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ilip.kocian\Dropbox\Osobní\2025_08_01 Rekonstrukce LDN odborářská 72\01 DSP\pracovní\"/>
    </mc:Choice>
  </mc:AlternateContent>
  <xr:revisionPtr revIDLastSave="0" documentId="13_ncr:1_{3FE861C5-E416-403B-A930-46B9D9182DA1}" xr6:coauthVersionLast="47" xr6:coauthVersionMax="47" xr10:uidLastSave="{00000000-0000-0000-0000-000000000000}"/>
  <bookViews>
    <workbookView xWindow="-57720" yWindow="-120" windowWidth="29040" windowHeight="17520" xr2:uid="{00000000-000D-0000-FFFF-FFFF00000000}"/>
  </bookViews>
  <sheets>
    <sheet name="Krycí list" sheetId="19" r:id="rId1"/>
    <sheet name="Rekapitulace" sheetId="2" r:id="rId2"/>
    <sheet name="A" sheetId="1" r:id="rId3"/>
    <sheet name="B" sheetId="9" r:id="rId4"/>
    <sheet name="C" sheetId="10" r:id="rId5"/>
    <sheet name="D" sheetId="11" r:id="rId6"/>
    <sheet name="E" sheetId="12" r:id="rId7"/>
    <sheet name="F" sheetId="13" r:id="rId8"/>
    <sheet name="Pokyny pro vyplnění" sheetId="18" r:id="rId9"/>
  </sheets>
  <externalReferences>
    <externalReference r:id="rId10"/>
    <externalReference r:id="rId11"/>
  </externalReferences>
  <definedNames>
    <definedName name="a" localSheetId="3">'[1]SO 11.1A Výkaz výměr'!#REF!</definedName>
    <definedName name="a" localSheetId="0">'[1]SO 11.1A Výkaz výměr'!#REF!</definedName>
    <definedName name="a">'[1]SO 11.1A Výkaz výměr'!#REF!</definedName>
    <definedName name="AL_obvodový_plášť" localSheetId="3">'[1]SO 11.1A Výkaz výměr'!#REF!</definedName>
    <definedName name="AL_obvodový_plášť" localSheetId="0">'[1]SO 11.1A Výkaz výměr'!#REF!</definedName>
    <definedName name="AL_obvodový_plášť">'[1]SO 11.1A Výkaz výměr'!#REF!</definedName>
    <definedName name="asd" localSheetId="3">'[1]SO 11.1A Výkaz výměr'!#REF!</definedName>
    <definedName name="asd" localSheetId="0">'[1]SO 11.1A Výkaz výměr'!#REF!</definedName>
    <definedName name="asd">'[1]SO 11.1A Výkaz výměr'!#REF!</definedName>
    <definedName name="eč" localSheetId="3">'[2]SO 51.4 Výkaz výměr'!#REF!</definedName>
    <definedName name="eč" localSheetId="0">'[2]SO 51.4 Výkaz výměr'!#REF!</definedName>
    <definedName name="eč">'[2]SO 51.4 Výkaz výměr'!#REF!</definedName>
    <definedName name="Izolace_akustické" localSheetId="3">'[1]SO 11.1A Výkaz výměr'!#REF!</definedName>
    <definedName name="Izolace_akustické" localSheetId="0">'[1]SO 11.1A Výkaz výměr'!#REF!</definedName>
    <definedName name="Izolace_akustické">'[1]SO 11.1A Výkaz výměr'!#REF!</definedName>
    <definedName name="Izolace_proti_vodě" localSheetId="3">'[1]SO 11.1A Výkaz výměr'!#REF!</definedName>
    <definedName name="Izolace_proti_vodě" localSheetId="0">'[1]SO 11.1A Výkaz výměr'!#REF!</definedName>
    <definedName name="Izolace_proti_vodě">'[1]SO 11.1A Výkaz výměr'!#REF!</definedName>
    <definedName name="Komunikace" localSheetId="3">'[1]SO 11.1A Výkaz výměr'!#REF!</definedName>
    <definedName name="Komunikace" localSheetId="0">'[1]SO 11.1A Výkaz výměr'!#REF!</definedName>
    <definedName name="Komunikace">'[1]SO 11.1A Výkaz výměr'!#REF!</definedName>
    <definedName name="Konstrukce_klempířské" localSheetId="3">'[1]SO 11.1A Výkaz výměr'!#REF!</definedName>
    <definedName name="Konstrukce_klempířské" localSheetId="0">'[1]SO 11.1A Výkaz výměr'!#REF!</definedName>
    <definedName name="Konstrukce_klempířské">'[1]SO 11.1A Výkaz výměr'!#REF!</definedName>
    <definedName name="Konstrukce_tesařské" localSheetId="3">'[2]SO 51.4 Výkaz výměr'!#REF!</definedName>
    <definedName name="Konstrukce_tesařské" localSheetId="0">'[2]SO 51.4 Výkaz výměr'!#REF!</definedName>
    <definedName name="Konstrukce_tesařské">'[2]SO 51.4 Výkaz výměr'!#REF!</definedName>
    <definedName name="Konstrukce_truhlářské" localSheetId="3">'[1]SO 11.1A Výkaz výměr'!#REF!</definedName>
    <definedName name="Konstrukce_truhlářské" localSheetId="0">'[1]SO 11.1A Výkaz výměr'!#REF!</definedName>
    <definedName name="Konstrukce_truhlářské">'[1]SO 11.1A Výkaz výměr'!#REF!</definedName>
    <definedName name="Kovové_stavební_doplňkové_konstrukce" localSheetId="3">'[1]SO 11.1A Výkaz výměr'!#REF!</definedName>
    <definedName name="Kovové_stavební_doplňkové_konstrukce" localSheetId="0">'[1]SO 11.1A Výkaz výměr'!#REF!</definedName>
    <definedName name="Kovové_stavební_doplňkové_konstrukce">'[1]SO 11.1A Výkaz výměr'!#REF!</definedName>
    <definedName name="KSDK" localSheetId="3">'[2]SO 51.4 Výkaz výměr'!#REF!</definedName>
    <definedName name="KSDK" localSheetId="0">'[2]SO 51.4 Výkaz výměr'!#REF!</definedName>
    <definedName name="KSDK">'[2]SO 51.4 Výkaz výměr'!#REF!</definedName>
    <definedName name="Malby__tapety__nátěry__nástřiky" localSheetId="3">'[1]SO 11.1A Výkaz výměr'!#REF!</definedName>
    <definedName name="Malby__tapety__nátěry__nástřiky" localSheetId="0">'[1]SO 11.1A Výkaz výměr'!#REF!</definedName>
    <definedName name="Malby__tapety__nátěry__nástřiky">'[1]SO 11.1A Výkaz výměr'!#REF!</definedName>
    <definedName name="_xlnm.Print_Titles" localSheetId="2">A!$1:$3</definedName>
    <definedName name="_xlnm.Print_Titles" localSheetId="3">B!$1:$3</definedName>
    <definedName name="_xlnm.Print_Titles" localSheetId="4">'C'!$1:$3</definedName>
    <definedName name="_xlnm.Print_Titles" localSheetId="5">D!$1:$3</definedName>
    <definedName name="_xlnm.Print_Titles" localSheetId="6">E!$1:$3</definedName>
    <definedName name="_xlnm.Print_Titles" localSheetId="7">F!$1:$3</definedName>
    <definedName name="Obklady_keramické" localSheetId="3">'[1]SO 11.1A Výkaz výměr'!#REF!</definedName>
    <definedName name="Obklady_keramické" localSheetId="0">'[1]SO 11.1A Výkaz výměr'!#REF!</definedName>
    <definedName name="Obklady_keramické">'[1]SO 11.1A Výkaz výměr'!#REF!</definedName>
    <definedName name="_xlnm.Print_Area" localSheetId="2">A!$A$1:$J$14</definedName>
    <definedName name="_xlnm.Print_Area" localSheetId="3">B!$A$1:$J$13</definedName>
    <definedName name="_xlnm.Print_Area" localSheetId="4">'C'!$A$1:$J$11</definedName>
    <definedName name="_xlnm.Print_Area" localSheetId="5">D!$A$1:$J$12</definedName>
    <definedName name="_xlnm.Print_Area" localSheetId="6">E!$A$1:$J$14</definedName>
    <definedName name="_xlnm.Print_Area" localSheetId="7">F!$A$1:$J$12</definedName>
    <definedName name="_xlnm.Print_Area" localSheetId="0">'Krycí list'!$A$1:$D$18</definedName>
    <definedName name="_xlnm.Print_Area" localSheetId="8">'Pokyny pro vyplnění'!$C$1:$J$35</definedName>
    <definedName name="Ostatní_výrobky" localSheetId="3">'[2]SO 51.4 Výkaz výměr'!#REF!</definedName>
    <definedName name="Ostatní_výrobky" localSheetId="0">'[2]SO 51.4 Výkaz výměr'!#REF!</definedName>
    <definedName name="Ostatní_výrobky">'[2]SO 51.4 Výkaz výměr'!#REF!</definedName>
    <definedName name="Podhl" localSheetId="3">'[2]SO 51.4 Výkaz výměr'!#REF!</definedName>
    <definedName name="Podhl" localSheetId="0">'[2]SO 51.4 Výkaz výměr'!#REF!</definedName>
    <definedName name="Podhl">'[2]SO 51.4 Výkaz výměr'!#REF!</definedName>
    <definedName name="Podhledy" localSheetId="3">'[1]SO 11.1A Výkaz výměr'!#REF!</definedName>
    <definedName name="Podhledy" localSheetId="0">'[1]SO 11.1A Výkaz výměr'!#REF!</definedName>
    <definedName name="Podhledy">'[1]SO 11.1A Výkaz výměr'!#REF!</definedName>
    <definedName name="REKAPITULACE" localSheetId="3">'[1]SO 11.1A Výkaz výměr'!#REF!</definedName>
    <definedName name="REKAPITULACE" localSheetId="0">'[1]SO 11.1A Výkaz výměr'!#REF!</definedName>
    <definedName name="REKAPITULACE">'[1]SO 11.1A Výkaz výměr'!#REF!</definedName>
    <definedName name="Sádrokartonové_konstrukce" localSheetId="3">'[1]SO 11.1A Výkaz výměr'!#REF!</definedName>
    <definedName name="Sádrokartonové_konstrukce" localSheetId="0">'[1]SO 11.1A Výkaz výměr'!#REF!</definedName>
    <definedName name="Sádrokartonové_konstrukce">'[1]SO 11.1A Výkaz výměr'!#REF!</definedName>
    <definedName name="Vodorovné_konstrukce" localSheetId="3">'[2]SO 51.4 Výkaz výměr'!#REF!</definedName>
    <definedName name="Vodorovné_konstrukce" localSheetId="0">'[2]SO 51.4 Výkaz výměr'!#REF!</definedName>
    <definedName name="Vodorovné_konstrukce">'[2]SO 51.4 Výkaz výměr'!#REF!</definedName>
    <definedName name="Základy" localSheetId="3">'[2]SO 51.4 Výkaz výměr'!#REF!</definedName>
    <definedName name="Základy" localSheetId="0">'[2]SO 51.4 Výkaz výměr'!#REF!</definedName>
    <definedName name="Základy">'[2]SO 51.4 Výkaz výměr'!#REF!</definedName>
    <definedName name="Zemní_práce" localSheetId="3">'[2]SO 51.4 Výkaz výměr'!#REF!</definedName>
    <definedName name="Zemní_práce" localSheetId="0">'[2]SO 51.4 Výkaz výměr'!#REF!</definedName>
    <definedName name="Zemní_práce">'[2]SO 51.4 Výkaz výměr'!#REF!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6" i="12" l="1"/>
  <c r="J6" i="12" s="1"/>
  <c r="F10" i="11"/>
  <c r="J10" i="11" s="1"/>
  <c r="F12" i="1" l="1"/>
  <c r="F11" i="1"/>
  <c r="J11" i="1" s="1"/>
  <c r="F10" i="1"/>
  <c r="F9" i="1" l="1"/>
  <c r="F8" i="1"/>
  <c r="F7" i="1"/>
  <c r="F6" i="1"/>
  <c r="F5" i="1"/>
  <c r="F10" i="9"/>
  <c r="J10" i="9" l="1"/>
  <c r="F5" i="12"/>
  <c r="F12" i="13" l="1"/>
  <c r="J12" i="13" l="1"/>
  <c r="F11" i="13" l="1"/>
  <c r="J11" i="13" l="1"/>
  <c r="F5" i="11" l="1"/>
  <c r="F6" i="11"/>
  <c r="F7" i="11"/>
  <c r="F8" i="11"/>
  <c r="F9" i="11"/>
  <c r="J6" i="11" l="1"/>
  <c r="J9" i="11"/>
  <c r="J5" i="11"/>
  <c r="J8" i="11"/>
  <c r="J7" i="11"/>
  <c r="F5" i="10" l="1"/>
  <c r="F6" i="10"/>
  <c r="F7" i="10"/>
  <c r="F8" i="10"/>
  <c r="F9" i="10"/>
  <c r="H10" i="10" l="1"/>
  <c r="H11" i="10"/>
  <c r="J5" i="10"/>
  <c r="J9" i="10"/>
  <c r="J6" i="10"/>
  <c r="J8" i="10"/>
  <c r="J7" i="10"/>
  <c r="F10" i="10" l="1"/>
  <c r="J10" i="10" s="1"/>
  <c r="F11" i="10"/>
  <c r="J11" i="10" s="1"/>
  <c r="F7" i="13" l="1"/>
  <c r="F8" i="13"/>
  <c r="F9" i="13"/>
  <c r="F10" i="13"/>
  <c r="F6" i="13"/>
  <c r="F5" i="13"/>
  <c r="F7" i="12"/>
  <c r="F8" i="12"/>
  <c r="J8" i="12" s="1"/>
  <c r="F9" i="12"/>
  <c r="F10" i="12"/>
  <c r="F11" i="12"/>
  <c r="F12" i="12"/>
  <c r="F5" i="9"/>
  <c r="F6" i="9"/>
  <c r="F7" i="9"/>
  <c r="F8" i="9"/>
  <c r="F9" i="9"/>
  <c r="F11" i="9"/>
  <c r="H11" i="11" l="1"/>
  <c r="F11" i="11" s="1"/>
  <c r="J11" i="11" s="1"/>
  <c r="H12" i="11"/>
  <c r="F12" i="11" s="1"/>
  <c r="J12" i="11" s="1"/>
  <c r="J7" i="12"/>
  <c r="H14" i="12"/>
  <c r="H13" i="12"/>
  <c r="H13" i="9"/>
  <c r="H12" i="9"/>
  <c r="H14" i="1"/>
  <c r="H13" i="1"/>
  <c r="J5" i="12"/>
  <c r="J9" i="12"/>
  <c r="J10" i="12"/>
  <c r="J10" i="1"/>
  <c r="J6" i="1"/>
  <c r="J9" i="9"/>
  <c r="J5" i="13"/>
  <c r="J9" i="13"/>
  <c r="J5" i="9"/>
  <c r="J10" i="13"/>
  <c r="J7" i="13"/>
  <c r="J9" i="1"/>
  <c r="J5" i="1"/>
  <c r="J11" i="9"/>
  <c r="J6" i="9"/>
  <c r="J12" i="1"/>
  <c r="J8" i="1"/>
  <c r="J8" i="13"/>
  <c r="J7" i="1"/>
  <c r="J6" i="13"/>
  <c r="J8" i="9"/>
  <c r="J12" i="12"/>
  <c r="J11" i="12"/>
  <c r="J7" i="9"/>
  <c r="J4" i="11" l="1"/>
  <c r="J4" i="13"/>
  <c r="F14" i="12"/>
  <c r="J14" i="12" s="1"/>
  <c r="F13" i="12"/>
  <c r="J13" i="12" s="1"/>
  <c r="J4" i="12" s="1"/>
  <c r="F14" i="1"/>
  <c r="J14" i="1" s="1"/>
  <c r="F13" i="9"/>
  <c r="J13" i="9" s="1"/>
  <c r="F12" i="9"/>
  <c r="F13" i="1" l="1"/>
  <c r="J13" i="1" s="1"/>
  <c r="J4" i="1" s="1"/>
  <c r="J12" i="9"/>
  <c r="J4" i="9" s="1"/>
  <c r="B12" i="2"/>
  <c r="B11" i="2"/>
  <c r="B10" i="2"/>
  <c r="B9" i="2"/>
  <c r="B6" i="2"/>
  <c r="B5" i="2"/>
  <c r="B4" i="2"/>
  <c r="C11" i="2"/>
  <c r="C12" i="2"/>
  <c r="C10" i="2"/>
  <c r="C9" i="2"/>
  <c r="C6" i="2"/>
  <c r="C5" i="2"/>
  <c r="J4" i="10" l="1"/>
  <c r="C27" i="2" l="1"/>
  <c r="C26" i="2"/>
  <c r="C25" i="2" l="1"/>
  <c r="C24" i="2"/>
  <c r="C23" i="2"/>
  <c r="C22" i="2" l="1"/>
  <c r="D27" i="2" l="1"/>
  <c r="D26" i="2"/>
  <c r="D23" i="2"/>
  <c r="D24" i="2" l="1"/>
  <c r="D22" i="2"/>
  <c r="D25" i="2"/>
  <c r="C4" i="2"/>
  <c r="D36" i="2" l="1"/>
  <c r="D16" i="19" s="1"/>
</calcChain>
</file>

<file path=xl/sharedStrings.xml><?xml version="1.0" encoding="utf-8"?>
<sst xmlns="http://schemas.openxmlformats.org/spreadsheetml/2006/main" count="456" uniqueCount="195">
  <si>
    <t>ks</t>
  </si>
  <si>
    <t>Stavba:</t>
  </si>
  <si>
    <t>Zhotovitel:</t>
  </si>
  <si>
    <t>Datum:</t>
  </si>
  <si>
    <t>Kód</t>
  </si>
  <si>
    <t>Popis</t>
  </si>
  <si>
    <t>Cena celkem</t>
  </si>
  <si>
    <t>A</t>
  </si>
  <si>
    <t>B</t>
  </si>
  <si>
    <t>C</t>
  </si>
  <si>
    <t>D</t>
  </si>
  <si>
    <t>E</t>
  </si>
  <si>
    <t>Číslo položky</t>
  </si>
  <si>
    <t>Celková              cena v Kč</t>
  </si>
  <si>
    <t>Cena celkem za oddíl</t>
  </si>
  <si>
    <t>F</t>
  </si>
  <si>
    <t>A.001</t>
  </si>
  <si>
    <t xml:space="preserve"> </t>
  </si>
  <si>
    <t>E.001</t>
  </si>
  <si>
    <t>E.002</t>
  </si>
  <si>
    <t>E.003</t>
  </si>
  <si>
    <t>E.004</t>
  </si>
  <si>
    <t>E.005</t>
  </si>
  <si>
    <t>E.006</t>
  </si>
  <si>
    <t>E.007</t>
  </si>
  <si>
    <t>E.008</t>
  </si>
  <si>
    <t>E.009</t>
  </si>
  <si>
    <t>E.010</t>
  </si>
  <si>
    <t>F.001</t>
  </si>
  <si>
    <t>F.002</t>
  </si>
  <si>
    <t>F.003</t>
  </si>
  <si>
    <t>F.004</t>
  </si>
  <si>
    <t>F.005</t>
  </si>
  <si>
    <t>F.006</t>
  </si>
  <si>
    <t>F.007</t>
  </si>
  <si>
    <t>Svítidla</t>
  </si>
  <si>
    <t>Přístroje</t>
  </si>
  <si>
    <t>m</t>
  </si>
  <si>
    <t>Instalační materiál</t>
  </si>
  <si>
    <t>Kabeláž</t>
  </si>
  <si>
    <t>Rozvaděče</t>
  </si>
  <si>
    <t>Ostatní</t>
  </si>
  <si>
    <t>Připojení zařízení, oživení, funkční zkoušky, zaškolení obsluhy</t>
  </si>
  <si>
    <t>Sekání drážek, kapes a průvlaků</t>
  </si>
  <si>
    <t>Projektová dokumentace realizační</t>
  </si>
  <si>
    <t>Projektová dokumentace skutečného provedení</t>
  </si>
  <si>
    <t xml:space="preserve">Montáž elektrických rozvaděčů dle ČSN. Kompletní dodávkou rozváděče se myslí výzbroj dle příslušného popisu, včetně sběren, pomocných obvodů, vnitřního zapojení, štítků a nápisů, dovoz na stavbu a usazení. Rozváděč vyroben v krytí uvedeném  příslušném popise. Stavební příprava – otvor pro rozváděč, průrazy stropem a zazdění rozváděče je součástí ceny. Odstín a barvu povrchu rozváděče určí investor z nabídky dodavatele. </t>
  </si>
  <si>
    <t>V ceně dodávky svítidla je zahrnuto svítidlo včetně kompletní výzbroje, světelných zdrojů, startérů, předřadníků a pod. V ceně svítidel je zahrnuta dodávka, vybalení, montáž a veškerý podružný,konstrukční materiál (závěsy,lanka,úchyty,apod.)  Součástí dodávky bude i polatek za likvidaci zdrojů + poplatek za likvidaci elektroodpadu.  Položky obsahují pomocné zednické práce a kompletační činnost.</t>
  </si>
  <si>
    <t>Instalace níže uvedeného instalačního materiálu, jako jsou krabice odbočné, protahovací a instalační, kabelové žlaby, kabelové kanály, trubky, svorky atd. obsahuje dodávku, vybalení, montáž a veškerý podružný,konstrukční materiál (závěsy,úchyty, úhelníky,apod.). V ceně je zahrnuta kompletační činnost a podružné zednické práce.</t>
  </si>
  <si>
    <t>B.001</t>
  </si>
  <si>
    <t>B.002</t>
  </si>
  <si>
    <t>B.003</t>
  </si>
  <si>
    <t>B.004</t>
  </si>
  <si>
    <t>B.005</t>
  </si>
  <si>
    <t>B.006</t>
  </si>
  <si>
    <t>B.007</t>
  </si>
  <si>
    <t>B.008</t>
  </si>
  <si>
    <t>B.009</t>
  </si>
  <si>
    <t>C.001</t>
  </si>
  <si>
    <t>C.002</t>
  </si>
  <si>
    <t>C.003</t>
  </si>
  <si>
    <t>C.004</t>
  </si>
  <si>
    <t>C.005</t>
  </si>
  <si>
    <t>C.006</t>
  </si>
  <si>
    <t>C.007</t>
  </si>
  <si>
    <t>D.001</t>
  </si>
  <si>
    <t>D.002</t>
  </si>
  <si>
    <t>D.003</t>
  </si>
  <si>
    <t>D.004</t>
  </si>
  <si>
    <t>D.005</t>
  </si>
  <si>
    <t>D.006</t>
  </si>
  <si>
    <t>D.007</t>
  </si>
  <si>
    <t>D.008</t>
  </si>
  <si>
    <t>F.008</t>
  </si>
  <si>
    <t>hod</t>
  </si>
  <si>
    <t>N</t>
  </si>
  <si>
    <t>Výchozí revize - cena obsahuje kompletní revizi, včetně zpracování zprávy a doložení veškerých potřebných dokumentů ke koladaci stavby.</t>
  </si>
  <si>
    <t>Kompletační a koordinační činnost - cena obsahuje kompletaci zařízení a jeho odzkoušení s vazbou na ostatní profese, včetně vzájemné koordinace během výstavby, dopravu materiálu, koordinaci na stavbě, účast na KD, apod.</t>
  </si>
  <si>
    <t>Místo:</t>
  </si>
  <si>
    <t>a=b+c</t>
  </si>
  <si>
    <t>b</t>
  </si>
  <si>
    <t>c</t>
  </si>
  <si>
    <t>z=a*d</t>
  </si>
  <si>
    <t>Cenová soustava</t>
  </si>
  <si>
    <t>N=není</t>
  </si>
  <si>
    <t>Kód položky</t>
  </si>
  <si>
    <t xml:space="preserve">Metodika pro zpracování </t>
  </si>
  <si>
    <t xml:space="preserve">Uchazeč je pro podání nabídky povinen vyplnit žlutě podbarvená pole: </t>
  </si>
  <si>
    <t>Pohybové čidlo 180° vhodné pro spínání LED, IP20, včetně přístrojové krabice, montáž,zapojení a ukončení vodičů.</t>
  </si>
  <si>
    <t>Pohybové čidlo 360° vhodné pro spínání LED, IP20, včetně přístrojové krabice, montáž,zapojení a ukončení vodičů.</t>
  </si>
  <si>
    <t>Instalační lišta hranatá,bílá z PVC 40x40mm, upevňovací a spojovací materiál, montáž.</t>
  </si>
  <si>
    <t>Kód oddílu</t>
  </si>
  <si>
    <t>Objekt:</t>
  </si>
  <si>
    <t>Zadavatel:</t>
  </si>
  <si>
    <t>Uchazeč:</t>
  </si>
  <si>
    <t>REKAPITULACE ČLENĚNÍ SOUPISU PRACÍ</t>
  </si>
  <si>
    <t>KRYCÍ LIST SOUPISU</t>
  </si>
  <si>
    <t>Poznámka:</t>
  </si>
  <si>
    <t>Oddíl A:</t>
  </si>
  <si>
    <t>Oddíl B:</t>
  </si>
  <si>
    <t>Oddíl C:</t>
  </si>
  <si>
    <t>Oddíl D:</t>
  </si>
  <si>
    <t>Oddíl E:</t>
  </si>
  <si>
    <t>Podružný materiál, montáž.</t>
  </si>
  <si>
    <t>Náklady soupisu celkem</t>
  </si>
  <si>
    <t>Doplnit údaje</t>
  </si>
  <si>
    <t>Cena celkem bez DPH</t>
  </si>
  <si>
    <t>Struktura údajů, formát souboru a metodika pro zpracování</t>
  </si>
  <si>
    <t>Struktura</t>
  </si>
  <si>
    <t>Pro položky soupisu prací se zobrazují následující informace:</t>
  </si>
  <si>
    <t>Zkrácený popis položky</t>
  </si>
  <si>
    <t>MJ</t>
  </si>
  <si>
    <t>Měrná jednotka položky</t>
  </si>
  <si>
    <t xml:space="preserve">Soubor je složen ze záložky Krycí list soupisu, Rekapitulace členění soupisu prací a jednotlivých záložek s kódovým označením a názvem soupisu prací pro jednotlivé části soupisu prací  ve formátu XLSX. </t>
  </si>
  <si>
    <t>V sestavě Krycí list soupisu, jsou obsaženy základní údaje o stavbě, projektantovi, uchazečovi a zadavateli, včetně koncové ceny bez DPH za celou profesi.</t>
  </si>
  <si>
    <t>V sestavě Rekapitulace členění soupisu prací, jsou obsaženy základní údaje o stavbě, projektantovi, uchazečovi a zadavateli, včetně koncové ceny bez DPH jednotlivých oddílů. V případě potřeby jsou zde uvedené poznámky a doplňující informace určené pro uchazeče, pro dopřesnění specifikace k jednotlivým položkám soupisu prací.</t>
  </si>
  <si>
    <t>Číslo položky v daném oddílu složené z písemného označení (shodné s daným oddílem) a pořadovým číslem položky</t>
  </si>
  <si>
    <t>Příslušnost položky do cenové soustavy - je-li použita, pokud použita není, je tato položka označena písmenem "N"</t>
  </si>
  <si>
    <t>Kód položky v dané cenové soustavě  - je-li použita, pokud použita není, je tato položka označena písmenem "N"</t>
  </si>
  <si>
    <t>Množství
celkem</t>
  </si>
  <si>
    <t>Materiál</t>
  </si>
  <si>
    <t>Montáž</t>
  </si>
  <si>
    <t>Cena materiálu za danou položku</t>
  </si>
  <si>
    <t>Cena montáže za danou položku</t>
  </si>
  <si>
    <t>Množství celkem</t>
  </si>
  <si>
    <t>Množství v "xx"</t>
  </si>
  <si>
    <t>Celková cena v Kč</t>
  </si>
  <si>
    <t>Položka celkem v Kč</t>
  </si>
  <si>
    <t>Celková cena za danou položku za 1 MJ</t>
  </si>
  <si>
    <t>Celkové množství dané položky v celém objektu</t>
  </si>
  <si>
    <t>Množství dané položky v daném patře/části objektu</t>
  </si>
  <si>
    <t>Jednotlivé sestavy jsou v souboru provázány. Editovatelné pole určené pro vyplnění uchazečem jsou zvýrazněny žlutým podbarvením, ostatní pole neslouží k editaci a nesmí být jakkoliv modifikovány.</t>
  </si>
  <si>
    <t>"Krycí list soupisu" - Uchazeč - zde uchazeč vyplní základní informace vč. IČ a DIČ</t>
  </si>
  <si>
    <t>"Krycí list soupisu" - Datum - zde uchazeč vyplní datum podání nabídky</t>
  </si>
  <si>
    <t>Oddíl:A</t>
  </si>
  <si>
    <t>Oddíl:B</t>
  </si>
  <si>
    <t>Oddíl:C</t>
  </si>
  <si>
    <t>Oddíl:D</t>
  </si>
  <si>
    <t>Oddíl:E</t>
  </si>
  <si>
    <t>Oddíl:F</t>
  </si>
  <si>
    <t>"Oddíl" - Materiál - zde uchazeč vyplní částku za materiál bez DPH za 1 MJ dané položky</t>
  </si>
  <si>
    <t>"Oddíl" - Montáž - zde uchazeč vyplní částku za montáž bez DPH za 1 MJ dané položky</t>
  </si>
  <si>
    <t>V jednotlivých záložkách jsou obsaženy položky materiálu daného oddílu, kde každá položka je složena z části materiálu a montáže. Dále jsou zde projektantem uvedené počty dané položky, v jednotlivých patrech stavby pro jednoznačnou identifikaci při realizaci a jejich celkový součet. Tyto položky jsou pak zapracovány do celkové ceny za položku a celkové ceny za daný oddíl.</t>
  </si>
  <si>
    <t>Celková cena za danou položku v celém objektu</t>
  </si>
  <si>
    <t>Montáž elektrických spínacích přístrojů musí být provedena dle ČSN . Všechny instalační přístroje jsou určeny k montáži do stěn a příček. Veškeré instalované elektrické přístroje  musí být schváleny pro instalace v ČR a označeny znakem shody. Pohybová čidla budou dodána jako vhodná ke spínání LED svítidel (pouze v případě, že čidla spínají napřímo LED svítidla). Instalace vypínačů jednopólových, sériových, střídavých, křížových vypínačů a tlačítek nástěnných, krytí IPXX (dle protokolu o určení prostředí), 230V/10A AC 50 Hz,  barvu a odstín určí investor z nabídky dodavatele před zahájením montáže.Cena obsahuje dodávku a transport materiálu, kompletní montáž vypínače včetně zapojení a ukončení vodičů. Použitá cenová úroveň : Legrand Valena Life.</t>
  </si>
  <si>
    <t>Pohybové čidlo 180° vhodné pro spínání LED, IP54, včetně přístrojové krabice, montáž,zapojení a ukončení vodičů.</t>
  </si>
  <si>
    <t>Svazkový držák z kovu pro vysokou mechanickou odolnost, i v případě požáru, FeZn 60x33x30mm, včetně příslušenství, montáž.</t>
  </si>
  <si>
    <t>Svazkový držák z kovu pro vysokou mechanickou odolnost, i v případě požáru, FeZn 85x50x33mm, včetně příslušenství, montáž.</t>
  </si>
  <si>
    <t xml:space="preserve">Kabel CYKY-J 5x25 </t>
  </si>
  <si>
    <t xml:space="preserve">Kabel CSKH- P60-R 2x1,5 </t>
  </si>
  <si>
    <t xml:space="preserve">Kabel CSKH- P60-R 5x1,5 </t>
  </si>
  <si>
    <t>Kompletní demontáž silnoproudé instalace včetně ekologické likvidace - viz. popis v TZ</t>
  </si>
  <si>
    <t xml:space="preserve">Kabel CXKH-R  3x1,5 </t>
  </si>
  <si>
    <t xml:space="preserve">Kabel CXKH-R  3x2,5 </t>
  </si>
  <si>
    <t xml:space="preserve">Kabel CXKH-R  3x6 </t>
  </si>
  <si>
    <t>Montáž kabelů musí být provedena dle ČSN. Kabely budou uloženy pod omítkou,  v konstrukci příček , v SDK stěnách v chráničkách, pevně na příchytkách a volně v roštech v podhledu , pokud není v textu uvedeno jinak. V ceně montáže kabelů je zahrnut i podružný materiál, spojky, pomocné  stavební práce a ukončení kabelů v rozváděčích a na svorkách přístrojů, kompletační činnost, včetně součinnosti s ostatními profesemi. Kabeláž CYKY, 1-YY, AYKY, 1-AYY, JYTY,CMFM slouží pro standardní rozvody. Kabeláž H07V ŽZ slouží pro přizemnění a ochranné pospojování. Kabeláží CSKH-J se myslí kabely s klasifikací B2caS1d0, P60-R, tedy kabely s funkční schopností kabelového systému pro požární systémy. Kabeláží CXKH-J se myslí kabely s klasifikací (B2ca s1 d0).</t>
  </si>
  <si>
    <t>Pomocné stavební práce</t>
  </si>
  <si>
    <t>PPV 6% (podružné pracovní výkony) z montáží</t>
  </si>
  <si>
    <t>Mimostav. doprava 3,6% z materiálu</t>
  </si>
  <si>
    <t>Instalační lišta hranatá,bílá z PVC 25x20mm, upevňovací a spojovací materiál, montáž.</t>
  </si>
  <si>
    <t>Zásuvka 230V/16A,3p, IP 20, včetně příslušenství, přístrojové krabice, montáž,zapojení a ukončení vodičů.</t>
  </si>
  <si>
    <t>Zásuvka 230V/16A dvojnásobná,3p, IP 20, včetně příslušenství, přístrojové krabice, montáž,zapojení a ukončení vodičů.</t>
  </si>
  <si>
    <t>Zásuvka 230V/16A dvojnásobná s přepěťovou ochranou a akustickou signalizací poruchy,3p, IP 20, včetně příslušenství, přístrojové krabice, montáž,zapojení a ukončení vodičů.</t>
  </si>
  <si>
    <t>TOTAL stop tlačítko v červeném proskleném krytu, 120x120x50 IP55 4 pozice na kontakty, osazeno 1x NC + 1x NO, včetně podružného příslušenství, montáž,zapojení a ukončení vodičů.</t>
  </si>
  <si>
    <t>d</t>
  </si>
  <si>
    <t>E1 - Přisazené svítidlo vyrobené ze samozhášivého PC odolného vandalům, UV stabilní. Kryt ledový, samozhášivý PC, odolný vandalům, UV stabilní. Možnost osazení pohybovým čidlem. LED 24W/2473lm CRI 80. Krytí IP65, třída izolace II. Rozměr d=280mm, v=55mm.</t>
  </si>
  <si>
    <t>F - Venkovní svítidlo vyrobené z tlakově litého hliníku. Světločinný kryt z tvrzeného skla 4mm šířky odolné teplotním skokům a nárazům. Svítidlo lakované práškovou barvou s příměsí polysterové epoxidové barvy odolávající UV záření. Světelná distribuce světla přímo/nepřímá.Vyrobené dle norem EN 60598-CEI 34.21, stupeň krytí dle 60529. Barevné provedení grafit. LED 19W/1440lm CRI 80, teplota chromatičnosti 3000K. Krytí IP65, IK07, RG 0.</t>
  </si>
  <si>
    <t>NP1 - Svítidlo nouzové přisazené, krytí IP44, LED, autonomnost 3h, piktogram univerzální.</t>
  </si>
  <si>
    <t>NB5 - Svítidlo nouzové venkovní s funkcí COLD IP65, automnost 3h.</t>
  </si>
  <si>
    <t>NB2 - Svítidlo nouzové přiasazené, krytí IP20, optika prostor, autonomnost 3h</t>
  </si>
  <si>
    <t>NBH - Svítidlo nouzové přisazené, krytí IP20, optika asymetrické pro požární zařízení, autonomnost3h</t>
  </si>
  <si>
    <t>NB3 - Svítidlo nouzové vestavné, krytí IP20, optika koridor, autonomnost 3h</t>
  </si>
  <si>
    <t>A2 - Svítidlo přisazené vyrobené z hliníku s povrchovou úpravou, recyklovatelné, vyrobeno v EU. Kryt opálové mikroprisma pro nízké oslnění, zajištěno rovněrné prosvětlení celé plochy svítidla.Svítidlo osvobozené od fotoboliologického rizika dle EN 62471 RG 0.  Certifikováno dle EN 60598-CEI34-21. Krytí svítidla IP43, životnost 50.000 hodin, L80B20. Osazeno elektronickým napaječem, LED 33W/3600lm, Ra&gt;80, 4000K. UGR&lt;19. Rozměr 596x596x12mm,IK06.</t>
  </si>
  <si>
    <t xml:space="preserve">Bytový dům - změna užívání se stavebními úpravami </t>
  </si>
  <si>
    <t>Odborářská 677/72, Ostrava - Hrabůvka</t>
  </si>
  <si>
    <t>SMO MOb Ostrava - Jih, Horní 3, Ostrava - Hrabůvka</t>
  </si>
  <si>
    <t>Ing. Filipp Kocián</t>
  </si>
  <si>
    <t>05/2025</t>
  </si>
  <si>
    <t>A.002</t>
  </si>
  <si>
    <t>A.003</t>
  </si>
  <si>
    <t>A.004</t>
  </si>
  <si>
    <t>A.005</t>
  </si>
  <si>
    <t>A.006</t>
  </si>
  <si>
    <t>A.007</t>
  </si>
  <si>
    <t>A.008</t>
  </si>
  <si>
    <t>A.009</t>
  </si>
  <si>
    <t>A.010</t>
  </si>
  <si>
    <r>
      <t xml:space="preserve">Rozvaděč RE1/3A
</t>
    </r>
    <r>
      <rPr>
        <i/>
        <sz val="12"/>
        <rFont val="Times New Roman"/>
        <family val="1"/>
        <charset val="238"/>
      </rPr>
      <t>Stávající rozvaděč (80x140cm) který bude opatřen protipožární úpravou a bude dozbrojen dle v.č.10. Položka je včetně materiálu a souvisejících prací.</t>
    </r>
  </si>
  <si>
    <r>
      <t xml:space="preserve">Rozvaděč RE1/3B
</t>
    </r>
    <r>
      <rPr>
        <i/>
        <sz val="12"/>
        <rFont val="Times New Roman"/>
        <family val="1"/>
        <charset val="238"/>
      </rPr>
      <t>Stávající rozvaděč (80x140cm) který bude opatřen protipožární úpravou a bude dozbrojen dle v.č.11. Položka je včetně materiálu a souvisejících prací.</t>
    </r>
  </si>
  <si>
    <r>
      <t xml:space="preserve">Rozvaděč RB1
</t>
    </r>
    <r>
      <rPr>
        <i/>
        <sz val="12"/>
        <rFont val="Times New Roman"/>
        <family val="1"/>
        <charset val="238"/>
      </rPr>
      <t>Nový rozvaděč a bude dozbrojen dle v.č.12. Položka je včetně materiálu a souvisejících prací.</t>
    </r>
  </si>
  <si>
    <r>
      <t xml:space="preserve">Rozvaděč RB2,4,5,6
</t>
    </r>
    <r>
      <rPr>
        <i/>
        <sz val="12"/>
        <rFont val="Times New Roman"/>
        <family val="1"/>
        <charset val="238"/>
      </rPr>
      <t>Nový rozvaděč a bude dozbrojen dle v.č.13. Položka je včetně materiálu a souvisejících prací.</t>
    </r>
  </si>
  <si>
    <r>
      <t xml:space="preserve">Rozvaděč RB3
</t>
    </r>
    <r>
      <rPr>
        <i/>
        <sz val="12"/>
        <rFont val="Times New Roman"/>
        <family val="1"/>
        <charset val="238"/>
      </rPr>
      <t>Nový rozvaděč a bude dozbrojen dle v.č.14. Položka je včetně materiálu a souvisejících prací.</t>
    </r>
  </si>
  <si>
    <r>
      <t xml:space="preserve">Rozvaděč RE2/3A
</t>
    </r>
    <r>
      <rPr>
        <i/>
        <sz val="12"/>
        <rFont val="Times New Roman"/>
        <family val="1"/>
        <charset val="238"/>
      </rPr>
      <t>Stávající rozvaděč (80x140cm) který bude opatřen protipožární úpravou a bude dozbrojen dle v.č.15. Položka je včetně materiálu a souvisejících prací.</t>
    </r>
  </si>
  <si>
    <r>
      <t xml:space="preserve">Rozvaděč RB7,9,10,11,12
</t>
    </r>
    <r>
      <rPr>
        <i/>
        <sz val="12"/>
        <rFont val="Times New Roman"/>
        <family val="1"/>
        <charset val="238"/>
      </rPr>
      <t>Nový rozvaděč a bude dozbrojen dle v.č.16. Položka je včetně materiálu a souvisejících prací.</t>
    </r>
  </si>
  <si>
    <r>
      <t xml:space="preserve">Rozvaděč RTS
</t>
    </r>
    <r>
      <rPr>
        <i/>
        <sz val="12"/>
        <rFont val="Times New Roman"/>
        <family val="1"/>
        <charset val="238"/>
      </rPr>
      <t>Nový rozvaděč a bude dozbrojen dle v.č.17. Položka je včetně materiálu a souvisejících prací.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</si>
</sst>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5" formatCode="#,##0\ &quot;Kč&quot;;\-#,##0\ &quot;Kč&quot;"/>
    <numFmt numFmtId="164" formatCode="#,##0.0"/>
    <numFmt numFmtId="165" formatCode="#,##0.\-"/>
    <numFmt numFmtId="166" formatCode="_ &quot;Fr.&quot;\ * #,##0_ ;_ &quot;Fr.&quot;\ * \-#,##0_ ;_ &quot;Fr.&quot;\ * &quot;-&quot;_ ;_ @_ "/>
    <numFmt numFmtId="167" formatCode="_ * #,##0_ ;_ * \-#,##0_ ;_ * &quot;-&quot;_ ;_ @_ "/>
    <numFmt numFmtId="168" formatCode="_ &quot;Fr.&quot;\ * #,##0.00_ ;_ &quot;Fr.&quot;\ * \-#,##0.00_ ;_ &quot;Fr.&quot;\ * &quot;-&quot;??_ ;_ @_ "/>
    <numFmt numFmtId="169" formatCode="_ * #,##0.00_ ;_ * \-#,##0.00_ ;_ * &quot;-&quot;??_ ;_ @_ "/>
  </numFmts>
  <fonts count="33">
    <font>
      <sz val="12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24"/>
      <name val="Tahoma"/>
      <family val="2"/>
      <charset val="238"/>
    </font>
    <font>
      <sz val="14"/>
      <name val="Tahoma"/>
      <family val="2"/>
      <charset val="238"/>
    </font>
    <font>
      <b/>
      <sz val="10"/>
      <name val="Arial CE"/>
      <charset val="238"/>
    </font>
    <font>
      <b/>
      <sz val="14"/>
      <name val="Arial CE"/>
      <charset val="238"/>
    </font>
    <font>
      <b/>
      <sz val="10"/>
      <name val="Arial"/>
      <family val="2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2"/>
      <color indexed="8"/>
      <name val="Times New Roman"/>
      <family val="1"/>
      <charset val="238"/>
    </font>
    <font>
      <sz val="12"/>
      <name val="Times New Roman CE"/>
      <charset val="238"/>
    </font>
    <font>
      <i/>
      <sz val="12"/>
      <name val="Times New Roman"/>
      <family val="1"/>
      <charset val="238"/>
    </font>
    <font>
      <sz val="7"/>
      <name val="Arial CE"/>
      <charset val="110"/>
    </font>
    <font>
      <b/>
      <sz val="10"/>
      <name val="Arial CE"/>
      <family val="2"/>
      <charset val="238"/>
    </font>
    <font>
      <b/>
      <sz val="12"/>
      <color indexed="8"/>
      <name val="Times New Roman"/>
      <family val="1"/>
      <charset val="238"/>
    </font>
    <font>
      <sz val="10"/>
      <name val="Arial CE"/>
      <charset val="110"/>
    </font>
    <font>
      <b/>
      <sz val="12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b/>
      <u/>
      <sz val="12"/>
      <name val="Arial"/>
      <family val="2"/>
      <charset val="238"/>
    </font>
    <font>
      <b/>
      <sz val="8"/>
      <name val="Arial"/>
      <family val="2"/>
      <charset val="238"/>
    </font>
    <font>
      <b/>
      <sz val="14"/>
      <name val="Arial CE"/>
      <charset val="110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b/>
      <sz val="16"/>
      <name val="Trebuchet MS"/>
      <family val="2"/>
      <charset val="238"/>
    </font>
    <font>
      <sz val="8"/>
      <name val="Times New Roman CE"/>
      <charset val="238"/>
    </font>
    <font>
      <b/>
      <sz val="12"/>
      <name val="Times New Roman CE"/>
      <charset val="238"/>
    </font>
  </fonts>
  <fills count="7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FFFFFF"/>
      </patternFill>
    </fill>
    <fill>
      <patternFill patternType="solid">
        <fgColor theme="0" tint="-0.14999847407452621"/>
        <bgColor indexed="8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thick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</borders>
  <cellStyleXfs count="27">
    <xf numFmtId="0" fontId="0" fillId="0" borderId="0"/>
    <xf numFmtId="167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0" fontId="5" fillId="0" borderId="0"/>
    <xf numFmtId="0" fontId="6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23" fillId="0" borderId="0"/>
    <xf numFmtId="0" fontId="23" fillId="0" borderId="0"/>
    <xf numFmtId="0" fontId="23" fillId="0" borderId="0"/>
    <xf numFmtId="0" fontId="14" fillId="0" borderId="0"/>
    <xf numFmtId="0" fontId="2" fillId="0" borderId="0"/>
    <xf numFmtId="0" fontId="14" fillId="0" borderId="0"/>
    <xf numFmtId="0" fontId="4" fillId="0" borderId="0"/>
    <xf numFmtId="0" fontId="7" fillId="0" borderId="0"/>
    <xf numFmtId="0" fontId="4" fillId="0" borderId="0"/>
    <xf numFmtId="0" fontId="8" fillId="2" borderId="0">
      <alignment horizontal="left"/>
    </xf>
    <xf numFmtId="0" fontId="9" fillId="3" borderId="0"/>
    <xf numFmtId="0" fontId="3" fillId="0" borderId="0" applyProtection="0"/>
    <xf numFmtId="0" fontId="8" fillId="0" borderId="0"/>
    <xf numFmtId="164" fontId="10" fillId="0" borderId="1">
      <alignment horizontal="right" vertical="center"/>
    </xf>
    <xf numFmtId="166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3" fillId="0" borderId="0"/>
    <xf numFmtId="0" fontId="1" fillId="0" borderId="0"/>
  </cellStyleXfs>
  <cellXfs count="197">
    <xf numFmtId="0" fontId="0" fillId="0" borderId="0" xfId="0"/>
    <xf numFmtId="0" fontId="12" fillId="0" borderId="0" xfId="15" applyFont="1"/>
    <xf numFmtId="0" fontId="15" fillId="0" borderId="0" xfId="14" applyFont="1"/>
    <xf numFmtId="0" fontId="24" fillId="0" borderId="0" xfId="0" applyFont="1"/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12" fillId="0" borderId="8" xfId="15" applyFont="1" applyBorder="1" applyAlignment="1">
      <alignment horizontal="left" vertical="top" wrapText="1"/>
    </xf>
    <xf numFmtId="0" fontId="15" fillId="0" borderId="8" xfId="14" applyFont="1" applyBorder="1" applyAlignment="1">
      <alignment horizontal="center" vertical="center"/>
    </xf>
    <xf numFmtId="49" fontId="12" fillId="0" borderId="8" xfId="15" applyNumberFormat="1" applyFont="1" applyBorder="1" applyAlignment="1">
      <alignment horizontal="center" vertical="center" wrapText="1"/>
    </xf>
    <xf numFmtId="49" fontId="12" fillId="0" borderId="9" xfId="15" applyNumberFormat="1" applyFont="1" applyBorder="1" applyAlignment="1">
      <alignment horizontal="center" vertical="center" wrapText="1"/>
    </xf>
    <xf numFmtId="49" fontId="12" fillId="0" borderId="10" xfId="15" applyNumberFormat="1" applyFont="1" applyBorder="1" applyAlignment="1">
      <alignment horizontal="center" vertical="center" wrapText="1"/>
    </xf>
    <xf numFmtId="0" fontId="15" fillId="0" borderId="10" xfId="14" applyFont="1" applyBorder="1" applyAlignment="1">
      <alignment horizontal="center" vertical="center"/>
    </xf>
    <xf numFmtId="49" fontId="12" fillId="0" borderId="12" xfId="15" applyNumberFormat="1" applyFont="1" applyBorder="1" applyAlignment="1">
      <alignment horizontal="center" vertical="center" wrapText="1"/>
    </xf>
    <xf numFmtId="49" fontId="12" fillId="0" borderId="14" xfId="15" applyNumberFormat="1" applyFont="1" applyBorder="1" applyAlignment="1">
      <alignment horizontal="center" vertical="center" wrapText="1"/>
    </xf>
    <xf numFmtId="49" fontId="12" fillId="0" borderId="15" xfId="15" applyNumberFormat="1" applyFont="1" applyBorder="1" applyAlignment="1">
      <alignment horizontal="center" vertical="center" wrapText="1"/>
    </xf>
    <xf numFmtId="0" fontId="15" fillId="0" borderId="15" xfId="14" applyFont="1" applyBorder="1" applyAlignment="1">
      <alignment horizontal="center" vertical="center"/>
    </xf>
    <xf numFmtId="0" fontId="12" fillId="0" borderId="10" xfId="0" applyFont="1" applyBorder="1" applyAlignment="1">
      <alignment horizontal="left" wrapText="1"/>
    </xf>
    <xf numFmtId="0" fontId="13" fillId="4" borderId="20" xfId="15" applyFont="1" applyFill="1" applyBorder="1" applyAlignment="1">
      <alignment horizontal="center" vertical="top" wrapText="1"/>
    </xf>
    <xf numFmtId="0" fontId="13" fillId="4" borderId="1" xfId="15" applyFont="1" applyFill="1" applyBorder="1" applyAlignment="1">
      <alignment horizontal="left" vertical="top" wrapText="1"/>
    </xf>
    <xf numFmtId="165" fontId="20" fillId="4" borderId="21" xfId="12" applyNumberFormat="1" applyFont="1" applyFill="1" applyBorder="1" applyAlignment="1">
      <alignment horizontal="right" vertical="center"/>
    </xf>
    <xf numFmtId="0" fontId="13" fillId="4" borderId="22" xfId="15" applyFont="1" applyFill="1" applyBorder="1" applyAlignment="1">
      <alignment horizontal="center" vertical="top" wrapText="1"/>
    </xf>
    <xf numFmtId="165" fontId="20" fillId="4" borderId="24" xfId="12" applyNumberFormat="1" applyFont="1" applyFill="1" applyBorder="1" applyAlignment="1">
      <alignment horizontal="right" vertical="center"/>
    </xf>
    <xf numFmtId="0" fontId="28" fillId="0" borderId="0" xfId="5" applyFont="1" applyAlignment="1" applyProtection="1">
      <alignment horizontal="left" vertical="center" wrapText="1"/>
      <protection locked="0"/>
    </xf>
    <xf numFmtId="0" fontId="29" fillId="0" borderId="0" xfId="5" applyFont="1" applyAlignment="1" applyProtection="1">
      <alignment horizontal="left" vertical="center" wrapText="1"/>
      <protection locked="0"/>
    </xf>
    <xf numFmtId="0" fontId="21" fillId="5" borderId="2" xfId="0" applyFont="1" applyFill="1" applyBorder="1" applyAlignment="1">
      <alignment horizontal="left" vertical="center"/>
    </xf>
    <xf numFmtId="0" fontId="21" fillId="5" borderId="5" xfId="0" applyFont="1" applyFill="1" applyBorder="1" applyAlignment="1">
      <alignment horizontal="left" vertical="center"/>
    </xf>
    <xf numFmtId="0" fontId="27" fillId="5" borderId="0" xfId="0" applyFont="1" applyFill="1" applyAlignment="1">
      <alignment horizontal="left"/>
    </xf>
    <xf numFmtId="0" fontId="18" fillId="5" borderId="0" xfId="0" applyFont="1" applyFill="1" applyAlignment="1">
      <alignment horizontal="left"/>
    </xf>
    <xf numFmtId="0" fontId="18" fillId="5" borderId="6" xfId="0" applyFont="1" applyFill="1" applyBorder="1" applyAlignment="1">
      <alignment horizontal="left"/>
    </xf>
    <xf numFmtId="0" fontId="8" fillId="5" borderId="0" xfId="0" applyFont="1" applyFill="1" applyAlignment="1">
      <alignment horizontal="right" vertical="center"/>
    </xf>
    <xf numFmtId="0" fontId="8" fillId="5" borderId="0" xfId="0" applyFont="1" applyFill="1" applyAlignment="1">
      <alignment horizontal="left" vertical="center"/>
    </xf>
    <xf numFmtId="0" fontId="21" fillId="5" borderId="6" xfId="0" applyFont="1" applyFill="1" applyBorder="1" applyAlignment="1">
      <alignment horizontal="left" vertical="center"/>
    </xf>
    <xf numFmtId="0" fontId="21" fillId="5" borderId="6" xfId="0" applyFont="1" applyFill="1" applyBorder="1" applyAlignment="1">
      <alignment horizontal="center" vertical="center"/>
    </xf>
    <xf numFmtId="0" fontId="19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left"/>
    </xf>
    <xf numFmtId="0" fontId="21" fillId="5" borderId="6" xfId="0" applyFont="1" applyFill="1" applyBorder="1" applyAlignment="1">
      <alignment horizontal="left"/>
    </xf>
    <xf numFmtId="0" fontId="19" fillId="5" borderId="0" xfId="0" applyFont="1" applyFill="1" applyAlignment="1">
      <alignment horizontal="right" vertical="center"/>
    </xf>
    <xf numFmtId="0" fontId="19" fillId="5" borderId="0" xfId="0" applyFont="1" applyFill="1" applyAlignment="1">
      <alignment horizontal="right" vertical="top"/>
    </xf>
    <xf numFmtId="0" fontId="3" fillId="5" borderId="0" xfId="0" applyFont="1" applyFill="1" applyAlignment="1">
      <alignment horizontal="left" vertical="top" wrapText="1"/>
    </xf>
    <xf numFmtId="0" fontId="20" fillId="4" borderId="23" xfId="14" applyFont="1" applyFill="1" applyBorder="1" applyAlignment="1">
      <alignment horizontal="center"/>
    </xf>
    <xf numFmtId="0" fontId="12" fillId="0" borderId="0" xfId="15" applyFont="1" applyAlignment="1">
      <alignment horizontal="center"/>
    </xf>
    <xf numFmtId="164" fontId="13" fillId="4" borderId="23" xfId="14" applyNumberFormat="1" applyFont="1" applyFill="1" applyBorder="1" applyAlignment="1">
      <alignment horizontal="left"/>
    </xf>
    <xf numFmtId="0" fontId="12" fillId="0" borderId="8" xfId="15" applyFont="1" applyBorder="1" applyAlignment="1">
      <alignment horizontal="left" wrapText="1"/>
    </xf>
    <xf numFmtId="0" fontId="12" fillId="0" borderId="0" xfId="15" applyFont="1" applyAlignment="1">
      <alignment horizontal="left" wrapText="1"/>
    </xf>
    <xf numFmtId="0" fontId="12" fillId="0" borderId="0" xfId="15" applyFont="1" applyAlignment="1">
      <alignment horizontal="left"/>
    </xf>
    <xf numFmtId="0" fontId="12" fillId="0" borderId="8" xfId="0" applyFont="1" applyBorder="1" applyAlignment="1">
      <alignment horizontal="left" wrapText="1"/>
    </xf>
    <xf numFmtId="0" fontId="12" fillId="0" borderId="15" xfId="15" applyFont="1" applyBorder="1" applyAlignment="1">
      <alignment horizontal="left" wrapText="1"/>
    </xf>
    <xf numFmtId="164" fontId="13" fillId="4" borderId="1" xfId="14" applyNumberFormat="1" applyFont="1" applyFill="1" applyBorder="1" applyAlignment="1">
      <alignment horizontal="center"/>
    </xf>
    <xf numFmtId="164" fontId="13" fillId="4" borderId="23" xfId="14" applyNumberFormat="1" applyFont="1" applyFill="1" applyBorder="1" applyAlignment="1">
      <alignment horizontal="center"/>
    </xf>
    <xf numFmtId="164" fontId="13" fillId="4" borderId="1" xfId="14" applyNumberFormat="1" applyFont="1" applyFill="1" applyBorder="1" applyAlignment="1">
      <alignment horizontal="right"/>
    </xf>
    <xf numFmtId="164" fontId="13" fillId="4" borderId="23" xfId="14" applyNumberFormat="1" applyFont="1" applyFill="1" applyBorder="1" applyAlignment="1">
      <alignment horizontal="right"/>
    </xf>
    <xf numFmtId="165" fontId="15" fillId="0" borderId="10" xfId="12" applyNumberFormat="1" applyFont="1" applyBorder="1" applyAlignment="1">
      <alignment horizontal="right" vertical="center"/>
    </xf>
    <xf numFmtId="165" fontId="15" fillId="0" borderId="8" xfId="12" applyNumberFormat="1" applyFont="1" applyBorder="1" applyAlignment="1">
      <alignment horizontal="right" vertical="center"/>
    </xf>
    <xf numFmtId="165" fontId="15" fillId="0" borderId="15" xfId="12" applyNumberFormat="1" applyFont="1" applyBorder="1" applyAlignment="1">
      <alignment horizontal="right" vertical="center"/>
    </xf>
    <xf numFmtId="165" fontId="12" fillId="0" borderId="0" xfId="15" applyNumberFormat="1" applyFont="1" applyAlignment="1">
      <alignment horizontal="right"/>
    </xf>
    <xf numFmtId="3" fontId="12" fillId="0" borderId="10" xfId="14" applyNumberFormat="1" applyFont="1" applyBorder="1" applyAlignment="1">
      <alignment horizontal="right" vertical="center"/>
    </xf>
    <xf numFmtId="165" fontId="15" fillId="0" borderId="11" xfId="12" applyNumberFormat="1" applyFont="1" applyBorder="1" applyAlignment="1">
      <alignment horizontal="right" vertical="center"/>
    </xf>
    <xf numFmtId="3" fontId="12" fillId="0" borderId="8" xfId="14" applyNumberFormat="1" applyFont="1" applyBorder="1" applyAlignment="1">
      <alignment horizontal="right" vertical="center"/>
    </xf>
    <xf numFmtId="165" fontId="15" fillId="0" borderId="13" xfId="12" applyNumberFormat="1" applyFont="1" applyBorder="1" applyAlignment="1">
      <alignment horizontal="right" vertical="center"/>
    </xf>
    <xf numFmtId="3" fontId="12" fillId="0" borderId="15" xfId="14" applyNumberFormat="1" applyFont="1" applyBorder="1" applyAlignment="1">
      <alignment horizontal="right" vertical="center"/>
    </xf>
    <xf numFmtId="165" fontId="15" fillId="0" borderId="16" xfId="12" applyNumberFormat="1" applyFont="1" applyBorder="1" applyAlignment="1">
      <alignment horizontal="right" vertical="center"/>
    </xf>
    <xf numFmtId="164" fontId="12" fillId="0" borderId="0" xfId="15" applyNumberFormat="1" applyFont="1" applyAlignment="1">
      <alignment horizontal="right"/>
    </xf>
    <xf numFmtId="0" fontId="12" fillId="6" borderId="17" xfId="13" applyFont="1" applyFill="1" applyBorder="1" applyAlignment="1">
      <alignment horizontal="center" vertical="center" wrapText="1"/>
    </xf>
    <xf numFmtId="0" fontId="12" fillId="6" borderId="18" xfId="13" applyFont="1" applyFill="1" applyBorder="1" applyAlignment="1">
      <alignment horizontal="center" vertical="center" wrapText="1"/>
    </xf>
    <xf numFmtId="0" fontId="12" fillId="6" borderId="18" xfId="13" applyFont="1" applyFill="1" applyBorder="1" applyAlignment="1">
      <alignment horizontal="left" vertical="center"/>
    </xf>
    <xf numFmtId="165" fontId="12" fillId="6" borderId="18" xfId="13" applyNumberFormat="1" applyFont="1" applyFill="1" applyBorder="1" applyAlignment="1">
      <alignment horizontal="right" vertical="center" wrapText="1"/>
    </xf>
    <xf numFmtId="164" fontId="12" fillId="6" borderId="18" xfId="13" applyNumberFormat="1" applyFont="1" applyFill="1" applyBorder="1" applyAlignment="1">
      <alignment horizontal="right" vertical="center" wrapText="1"/>
    </xf>
    <xf numFmtId="165" fontId="12" fillId="6" borderId="19" xfId="13" applyNumberFormat="1" applyFont="1" applyFill="1" applyBorder="1" applyAlignment="1">
      <alignment horizontal="right" vertical="center" wrapText="1"/>
    </xf>
    <xf numFmtId="0" fontId="13" fillId="4" borderId="1" xfId="15" applyFont="1" applyFill="1" applyBorder="1" applyAlignment="1">
      <alignment horizontal="center" vertical="top" wrapText="1"/>
    </xf>
    <xf numFmtId="0" fontId="13" fillId="4" borderId="1" xfId="15" applyFont="1" applyFill="1" applyBorder="1" applyAlignment="1">
      <alignment horizontal="right" vertical="top" wrapText="1"/>
    </xf>
    <xf numFmtId="0" fontId="13" fillId="4" borderId="21" xfId="15" applyFont="1" applyFill="1" applyBorder="1" applyAlignment="1">
      <alignment horizontal="right" vertical="top" wrapText="1"/>
    </xf>
    <xf numFmtId="0" fontId="26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30" xfId="0" applyFont="1" applyBorder="1" applyAlignment="1">
      <alignment horizontal="left" vertical="center"/>
    </xf>
    <xf numFmtId="0" fontId="8" fillId="0" borderId="26" xfId="0" applyFont="1" applyBorder="1" applyAlignment="1">
      <alignment horizontal="left"/>
    </xf>
    <xf numFmtId="0" fontId="21" fillId="5" borderId="31" xfId="0" applyFont="1" applyFill="1" applyBorder="1" applyAlignment="1">
      <alignment horizontal="left" vertical="center"/>
    </xf>
    <xf numFmtId="0" fontId="21" fillId="5" borderId="34" xfId="0" applyFont="1" applyFill="1" applyBorder="1" applyAlignment="1">
      <alignment horizontal="left" vertical="center"/>
    </xf>
    <xf numFmtId="0" fontId="18" fillId="5" borderId="35" xfId="0" applyFont="1" applyFill="1" applyBorder="1" applyAlignment="1">
      <alignment horizontal="left"/>
    </xf>
    <xf numFmtId="0" fontId="21" fillId="5" borderId="35" xfId="0" applyFont="1" applyFill="1" applyBorder="1" applyAlignment="1">
      <alignment horizontal="left" vertical="center"/>
    </xf>
    <xf numFmtId="0" fontId="21" fillId="5" borderId="35" xfId="0" applyFont="1" applyFill="1" applyBorder="1" applyAlignment="1">
      <alignment horizontal="center" vertical="center"/>
    </xf>
    <xf numFmtId="0" fontId="21" fillId="5" borderId="35" xfId="0" applyFont="1" applyFill="1" applyBorder="1" applyAlignment="1">
      <alignment horizontal="left"/>
    </xf>
    <xf numFmtId="0" fontId="0" fillId="0" borderId="34" xfId="0" applyBorder="1"/>
    <xf numFmtId="5" fontId="26" fillId="0" borderId="35" xfId="0" applyNumberFormat="1" applyFont="1" applyBorder="1" applyAlignment="1">
      <alignment horizontal="right" vertical="center"/>
    </xf>
    <xf numFmtId="0" fontId="25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5" fontId="22" fillId="0" borderId="35" xfId="0" applyNumberFormat="1" applyFont="1" applyBorder="1" applyAlignment="1">
      <alignment horizontal="right" vertical="center"/>
    </xf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21" fillId="0" borderId="39" xfId="0" applyFont="1" applyBorder="1" applyAlignment="1">
      <alignment horizontal="left" vertical="center"/>
    </xf>
    <xf numFmtId="0" fontId="8" fillId="0" borderId="40" xfId="0" applyFont="1" applyBorder="1" applyAlignment="1">
      <alignment horizontal="right"/>
    </xf>
    <xf numFmtId="0" fontId="24" fillId="0" borderId="41" xfId="0" applyFont="1" applyBorder="1"/>
    <xf numFmtId="5" fontId="4" fillId="0" borderId="42" xfId="0" applyNumberFormat="1" applyFont="1" applyBorder="1" applyAlignment="1">
      <alignment horizontal="right" vertical="center"/>
    </xf>
    <xf numFmtId="0" fontId="24" fillId="0" borderId="43" xfId="0" applyFont="1" applyBorder="1"/>
    <xf numFmtId="5" fontId="4" fillId="0" borderId="44" xfId="0" applyNumberFormat="1" applyFont="1" applyBorder="1" applyAlignment="1">
      <alignment horizontal="right" vertical="center"/>
    </xf>
    <xf numFmtId="0" fontId="0" fillId="0" borderId="43" xfId="0" applyBorder="1"/>
    <xf numFmtId="5" fontId="26" fillId="0" borderId="44" xfId="0" applyNumberFormat="1" applyFont="1" applyBorder="1" applyAlignment="1">
      <alignment horizontal="right" vertical="center"/>
    </xf>
    <xf numFmtId="0" fontId="0" fillId="0" borderId="45" xfId="0" applyBorder="1"/>
    <xf numFmtId="0" fontId="25" fillId="0" borderId="46" xfId="0" applyFont="1" applyBorder="1" applyAlignment="1">
      <alignment horizontal="left" vertical="center"/>
    </xf>
    <xf numFmtId="0" fontId="22" fillId="0" borderId="46" xfId="0" applyFont="1" applyBorder="1" applyAlignment="1">
      <alignment horizontal="left" vertical="center"/>
    </xf>
    <xf numFmtId="5" fontId="22" fillId="0" borderId="47" xfId="0" applyNumberFormat="1" applyFont="1" applyBorder="1" applyAlignment="1">
      <alignment horizontal="right" vertical="center"/>
    </xf>
    <xf numFmtId="0" fontId="29" fillId="0" borderId="0" xfId="5" applyFont="1" applyAlignment="1" applyProtection="1">
      <alignment horizontal="left" vertical="center"/>
      <protection locked="0"/>
    </xf>
    <xf numFmtId="0" fontId="0" fillId="0" borderId="51" xfId="0" applyBorder="1"/>
    <xf numFmtId="0" fontId="0" fillId="0" borderId="48" xfId="0" applyBorder="1"/>
    <xf numFmtId="0" fontId="0" fillId="0" borderId="52" xfId="0" applyBorder="1"/>
    <xf numFmtId="0" fontId="0" fillId="0" borderId="53" xfId="0" applyBorder="1"/>
    <xf numFmtId="0" fontId="0" fillId="0" borderId="54" xfId="0" applyBorder="1"/>
    <xf numFmtId="0" fontId="28" fillId="0" borderId="53" xfId="5" applyFont="1" applyBorder="1" applyAlignment="1" applyProtection="1">
      <alignment horizontal="left" vertical="center" wrapText="1"/>
      <protection locked="0"/>
    </xf>
    <xf numFmtId="0" fontId="28" fillId="0" borderId="54" xfId="5" applyFont="1" applyBorder="1" applyAlignment="1" applyProtection="1">
      <alignment horizontal="left" vertical="center" wrapText="1"/>
      <protection locked="0"/>
    </xf>
    <xf numFmtId="0" fontId="29" fillId="0" borderId="53" xfId="5" applyFont="1" applyBorder="1" applyAlignment="1" applyProtection="1">
      <alignment vertical="center" wrapText="1"/>
      <protection locked="0"/>
    </xf>
    <xf numFmtId="0" fontId="29" fillId="0" borderId="54" xfId="5" applyFont="1" applyBorder="1" applyAlignment="1" applyProtection="1">
      <alignment horizontal="left" vertical="center" wrapText="1"/>
      <protection locked="0"/>
    </xf>
    <xf numFmtId="0" fontId="29" fillId="0" borderId="53" xfId="5" applyFont="1" applyBorder="1" applyAlignment="1" applyProtection="1">
      <alignment horizontal="left" vertical="center" wrapText="1"/>
      <protection locked="0"/>
    </xf>
    <xf numFmtId="0" fontId="0" fillId="0" borderId="55" xfId="0" applyBorder="1"/>
    <xf numFmtId="0" fontId="0" fillId="0" borderId="25" xfId="0" applyBorder="1"/>
    <xf numFmtId="0" fontId="0" fillId="0" borderId="56" xfId="0" applyBorder="1"/>
    <xf numFmtId="49" fontId="8" fillId="5" borderId="0" xfId="0" applyNumberFormat="1" applyFont="1" applyFill="1" applyAlignment="1">
      <alignment horizontal="left" vertical="center"/>
    </xf>
    <xf numFmtId="0" fontId="12" fillId="0" borderId="10" xfId="15" applyFont="1" applyBorder="1" applyAlignment="1">
      <alignment horizontal="left" vertical="top" wrapText="1"/>
    </xf>
    <xf numFmtId="0" fontId="12" fillId="6" borderId="17" xfId="13" applyFont="1" applyFill="1" applyBorder="1" applyAlignment="1" applyProtection="1">
      <alignment horizontal="center" vertical="center" wrapText="1"/>
      <protection locked="0"/>
    </xf>
    <xf numFmtId="0" fontId="12" fillId="6" borderId="18" xfId="13" applyFont="1" applyFill="1" applyBorder="1" applyAlignment="1" applyProtection="1">
      <alignment horizontal="center" vertical="center" wrapText="1"/>
      <protection locked="0"/>
    </xf>
    <xf numFmtId="0" fontId="12" fillId="6" borderId="18" xfId="13" applyFont="1" applyFill="1" applyBorder="1" applyAlignment="1" applyProtection="1">
      <alignment horizontal="left" vertical="center"/>
      <protection locked="0"/>
    </xf>
    <xf numFmtId="165" fontId="12" fillId="6" borderId="18" xfId="13" applyNumberFormat="1" applyFont="1" applyFill="1" applyBorder="1" applyAlignment="1" applyProtection="1">
      <alignment horizontal="right" vertical="center" wrapText="1"/>
      <protection locked="0"/>
    </xf>
    <xf numFmtId="164" fontId="12" fillId="6" borderId="18" xfId="13" applyNumberFormat="1" applyFont="1" applyFill="1" applyBorder="1" applyAlignment="1" applyProtection="1">
      <alignment horizontal="right" vertical="center" wrapText="1"/>
      <protection locked="0"/>
    </xf>
    <xf numFmtId="165" fontId="12" fillId="6" borderId="19" xfId="13" applyNumberFormat="1" applyFont="1" applyFill="1" applyBorder="1" applyAlignment="1" applyProtection="1">
      <alignment horizontal="right" vertical="center" wrapText="1"/>
      <protection locked="0"/>
    </xf>
    <xf numFmtId="0" fontId="12" fillId="0" borderId="0" xfId="15" applyFont="1" applyProtection="1">
      <protection locked="0"/>
    </xf>
    <xf numFmtId="0" fontId="13" fillId="4" borderId="20" xfId="15" applyFont="1" applyFill="1" applyBorder="1" applyAlignment="1" applyProtection="1">
      <alignment horizontal="center" vertical="top" wrapText="1"/>
      <protection locked="0"/>
    </xf>
    <xf numFmtId="0" fontId="13" fillId="4" borderId="1" xfId="15" applyFont="1" applyFill="1" applyBorder="1" applyAlignment="1" applyProtection="1">
      <alignment horizontal="center" vertical="top" wrapText="1"/>
      <protection locked="0"/>
    </xf>
    <xf numFmtId="0" fontId="13" fillId="4" borderId="1" xfId="15" applyFont="1" applyFill="1" applyBorder="1" applyAlignment="1" applyProtection="1">
      <alignment horizontal="left" vertical="top" wrapText="1"/>
      <protection locked="0"/>
    </xf>
    <xf numFmtId="0" fontId="13" fillId="4" borderId="1" xfId="15" applyFont="1" applyFill="1" applyBorder="1" applyAlignment="1" applyProtection="1">
      <alignment horizontal="right" vertical="top" wrapText="1"/>
      <protection locked="0"/>
    </xf>
    <xf numFmtId="0" fontId="13" fillId="4" borderId="21" xfId="15" applyFont="1" applyFill="1" applyBorder="1" applyAlignment="1" applyProtection="1">
      <alignment horizontal="right" vertical="top" wrapText="1"/>
      <protection locked="0"/>
    </xf>
    <xf numFmtId="164" fontId="13" fillId="4" borderId="1" xfId="14" applyNumberFormat="1" applyFont="1" applyFill="1" applyBorder="1" applyAlignment="1" applyProtection="1">
      <alignment horizontal="center"/>
      <protection locked="0"/>
    </xf>
    <xf numFmtId="164" fontId="13" fillId="4" borderId="1" xfId="14" applyNumberFormat="1" applyFont="1" applyFill="1" applyBorder="1" applyAlignment="1" applyProtection="1">
      <alignment horizontal="right"/>
      <protection locked="0"/>
    </xf>
    <xf numFmtId="165" fontId="20" fillId="4" borderId="21" xfId="12" applyNumberFormat="1" applyFont="1" applyFill="1" applyBorder="1" applyAlignment="1" applyProtection="1">
      <alignment horizontal="right" vertical="center"/>
      <protection locked="0"/>
    </xf>
    <xf numFmtId="0" fontId="15" fillId="0" borderId="0" xfId="14" applyFont="1" applyProtection="1">
      <protection locked="0"/>
    </xf>
    <xf numFmtId="0" fontId="13" fillId="4" borderId="27" xfId="15" applyFont="1" applyFill="1" applyBorder="1" applyAlignment="1" applyProtection="1">
      <alignment horizontal="center" vertical="top" wrapText="1"/>
      <protection locked="0"/>
    </xf>
    <xf numFmtId="0" fontId="20" fillId="4" borderId="28" xfId="14" applyFont="1" applyFill="1" applyBorder="1" applyAlignment="1" applyProtection="1">
      <alignment horizontal="center"/>
      <protection locked="0"/>
    </xf>
    <xf numFmtId="164" fontId="13" fillId="4" borderId="28" xfId="14" applyNumberFormat="1" applyFont="1" applyFill="1" applyBorder="1" applyAlignment="1" applyProtection="1">
      <alignment horizontal="left" wrapText="1"/>
      <protection locked="0"/>
    </xf>
    <xf numFmtId="164" fontId="13" fillId="4" borderId="28" xfId="14" applyNumberFormat="1" applyFont="1" applyFill="1" applyBorder="1" applyAlignment="1" applyProtection="1">
      <alignment horizontal="center"/>
      <protection locked="0"/>
    </xf>
    <xf numFmtId="164" fontId="13" fillId="4" borderId="28" xfId="14" applyNumberFormat="1" applyFont="1" applyFill="1" applyBorder="1" applyAlignment="1" applyProtection="1">
      <alignment horizontal="right"/>
      <protection locked="0"/>
    </xf>
    <xf numFmtId="165" fontId="20" fillId="4" borderId="29" xfId="12" applyNumberFormat="1" applyFont="1" applyFill="1" applyBorder="1" applyAlignment="1" applyProtection="1">
      <alignment horizontal="right" vertical="center"/>
      <protection locked="0"/>
    </xf>
    <xf numFmtId="49" fontId="12" fillId="0" borderId="9" xfId="15" applyNumberFormat="1" applyFont="1" applyBorder="1" applyAlignment="1" applyProtection="1">
      <alignment horizontal="center" vertical="center" wrapText="1"/>
      <protection locked="0"/>
    </xf>
    <xf numFmtId="49" fontId="12" fillId="0" borderId="10" xfId="15" applyNumberFormat="1" applyFont="1" applyBorder="1" applyAlignment="1" applyProtection="1">
      <alignment horizontal="center" vertical="center" wrapText="1"/>
      <protection locked="0"/>
    </xf>
    <xf numFmtId="0" fontId="12" fillId="0" borderId="10" xfId="0" applyFont="1" applyBorder="1" applyAlignment="1" applyProtection="1">
      <alignment horizontal="left" wrapText="1"/>
      <protection locked="0"/>
    </xf>
    <xf numFmtId="0" fontId="15" fillId="0" borderId="10" xfId="14" applyFont="1" applyBorder="1" applyAlignment="1" applyProtection="1">
      <alignment horizontal="center" vertical="center"/>
      <protection locked="0"/>
    </xf>
    <xf numFmtId="165" fontId="15" fillId="0" borderId="10" xfId="12" applyNumberFormat="1" applyFont="1" applyBorder="1" applyAlignment="1" applyProtection="1">
      <alignment horizontal="right" vertical="center"/>
      <protection locked="0"/>
    </xf>
    <xf numFmtId="3" fontId="12" fillId="0" borderId="10" xfId="14" applyNumberFormat="1" applyFont="1" applyBorder="1" applyAlignment="1" applyProtection="1">
      <alignment horizontal="right" vertical="center"/>
      <protection locked="0"/>
    </xf>
    <xf numFmtId="165" fontId="15" fillId="0" borderId="11" xfId="12" applyNumberFormat="1" applyFont="1" applyBorder="1" applyAlignment="1" applyProtection="1">
      <alignment horizontal="right" vertical="center"/>
      <protection locked="0"/>
    </xf>
    <xf numFmtId="49" fontId="12" fillId="0" borderId="12" xfId="15" applyNumberFormat="1" applyFont="1" applyBorder="1" applyAlignment="1" applyProtection="1">
      <alignment horizontal="center" vertical="center" wrapText="1"/>
      <protection locked="0"/>
    </xf>
    <xf numFmtId="49" fontId="12" fillId="0" borderId="8" xfId="15" applyNumberFormat="1" applyFont="1" applyBorder="1" applyAlignment="1" applyProtection="1">
      <alignment horizontal="center" vertical="center" wrapText="1"/>
      <protection locked="0"/>
    </xf>
    <xf numFmtId="49" fontId="12" fillId="0" borderId="8" xfId="0" applyNumberFormat="1" applyFont="1" applyBorder="1" applyAlignment="1" applyProtection="1">
      <alignment horizontal="left" wrapText="1"/>
      <protection locked="0"/>
    </xf>
    <xf numFmtId="0" fontId="15" fillId="0" borderId="8" xfId="14" applyFont="1" applyBorder="1" applyAlignment="1" applyProtection="1">
      <alignment horizontal="center" vertical="center"/>
      <protection locked="0"/>
    </xf>
    <xf numFmtId="165" fontId="15" fillId="0" borderId="8" xfId="12" applyNumberFormat="1" applyFont="1" applyBorder="1" applyAlignment="1" applyProtection="1">
      <alignment horizontal="right" vertical="center"/>
      <protection locked="0"/>
    </xf>
    <xf numFmtId="3" fontId="12" fillId="0" borderId="8" xfId="14" applyNumberFormat="1" applyFont="1" applyBorder="1" applyAlignment="1" applyProtection="1">
      <alignment horizontal="right" vertical="center"/>
      <protection locked="0"/>
    </xf>
    <xf numFmtId="165" fontId="15" fillId="0" borderId="13" xfId="12" applyNumberFormat="1" applyFont="1" applyBorder="1" applyAlignment="1" applyProtection="1">
      <alignment horizontal="right" vertical="center"/>
      <protection locked="0"/>
    </xf>
    <xf numFmtId="0" fontId="12" fillId="0" borderId="8" xfId="15" applyFont="1" applyBorder="1" applyAlignment="1" applyProtection="1">
      <alignment horizontal="left" wrapText="1"/>
      <protection locked="0"/>
    </xf>
    <xf numFmtId="49" fontId="12" fillId="0" borderId="14" xfId="15" applyNumberFormat="1" applyFont="1" applyBorder="1" applyAlignment="1" applyProtection="1">
      <alignment horizontal="center" vertical="center" wrapText="1"/>
      <protection locked="0"/>
    </xf>
    <xf numFmtId="49" fontId="12" fillId="0" borderId="15" xfId="15" applyNumberFormat="1" applyFont="1" applyBorder="1" applyAlignment="1" applyProtection="1">
      <alignment horizontal="center" vertical="center" wrapText="1"/>
      <protection locked="0"/>
    </xf>
    <xf numFmtId="0" fontId="12" fillId="0" borderId="15" xfId="15" applyFont="1" applyBorder="1" applyAlignment="1" applyProtection="1">
      <alignment horizontal="left" wrapText="1"/>
      <protection locked="0"/>
    </xf>
    <xf numFmtId="0" fontId="15" fillId="0" borderId="15" xfId="14" applyFont="1" applyBorder="1" applyAlignment="1" applyProtection="1">
      <alignment horizontal="center" vertical="center"/>
      <protection locked="0"/>
    </xf>
    <xf numFmtId="165" fontId="15" fillId="0" borderId="15" xfId="12" applyNumberFormat="1" applyFont="1" applyBorder="1" applyAlignment="1" applyProtection="1">
      <alignment horizontal="right" vertical="center"/>
      <protection locked="0"/>
    </xf>
    <xf numFmtId="3" fontId="12" fillId="0" borderId="15" xfId="14" applyNumberFormat="1" applyFont="1" applyBorder="1" applyAlignment="1" applyProtection="1">
      <alignment horizontal="right" vertical="center"/>
      <protection locked="0"/>
    </xf>
    <xf numFmtId="165" fontId="15" fillId="0" borderId="16" xfId="12" applyNumberFormat="1" applyFont="1" applyBorder="1" applyAlignment="1" applyProtection="1">
      <alignment horizontal="right" vertical="center"/>
      <protection locked="0"/>
    </xf>
    <xf numFmtId="0" fontId="12" fillId="0" borderId="0" xfId="15" applyFont="1" applyAlignment="1" applyProtection="1">
      <alignment horizontal="center"/>
      <protection locked="0"/>
    </xf>
    <xf numFmtId="0" fontId="12" fillId="0" borderId="0" xfId="15" applyFont="1" applyAlignment="1" applyProtection="1">
      <alignment horizontal="left" wrapText="1"/>
      <protection locked="0"/>
    </xf>
    <xf numFmtId="165" fontId="12" fillId="0" borderId="0" xfId="15" applyNumberFormat="1" applyFont="1" applyAlignment="1" applyProtection="1">
      <alignment horizontal="right"/>
      <protection locked="0"/>
    </xf>
    <xf numFmtId="164" fontId="12" fillId="0" borderId="0" xfId="15" applyNumberFormat="1" applyFont="1" applyAlignment="1" applyProtection="1">
      <alignment horizontal="right"/>
      <protection locked="0"/>
    </xf>
    <xf numFmtId="0" fontId="12" fillId="0" borderId="0" xfId="15" applyFont="1" applyAlignment="1" applyProtection="1">
      <alignment horizontal="left"/>
      <protection locked="0"/>
    </xf>
    <xf numFmtId="1" fontId="15" fillId="0" borderId="0" xfId="14" applyNumberFormat="1" applyFont="1"/>
    <xf numFmtId="0" fontId="12" fillId="0" borderId="8" xfId="15" applyFont="1" applyBorder="1" applyAlignment="1">
      <alignment horizontal="center" vertical="center"/>
    </xf>
    <xf numFmtId="0" fontId="32" fillId="0" borderId="0" xfId="0" applyFont="1"/>
    <xf numFmtId="0" fontId="27" fillId="5" borderId="32" xfId="0" applyFont="1" applyFill="1" applyBorder="1" applyAlignment="1">
      <alignment horizontal="center"/>
    </xf>
    <xf numFmtId="0" fontId="27" fillId="5" borderId="33" xfId="0" applyFont="1" applyFill="1" applyBorder="1" applyAlignment="1">
      <alignment horizontal="center"/>
    </xf>
    <xf numFmtId="0" fontId="27" fillId="5" borderId="34" xfId="0" applyFont="1" applyFill="1" applyBorder="1" applyAlignment="1">
      <alignment horizontal="center"/>
    </xf>
    <xf numFmtId="0" fontId="27" fillId="5" borderId="0" xfId="0" applyFont="1" applyFill="1" applyAlignment="1">
      <alignment horizontal="center"/>
    </xf>
    <xf numFmtId="0" fontId="27" fillId="5" borderId="35" xfId="0" applyFont="1" applyFill="1" applyBorder="1" applyAlignment="1">
      <alignment horizontal="center"/>
    </xf>
    <xf numFmtId="0" fontId="27" fillId="5" borderId="3" xfId="0" applyFont="1" applyFill="1" applyBorder="1" applyAlignment="1">
      <alignment horizontal="center"/>
    </xf>
    <xf numFmtId="0" fontId="27" fillId="5" borderId="4" xfId="0" applyFont="1" applyFill="1" applyBorder="1" applyAlignment="1">
      <alignment horizontal="center"/>
    </xf>
    <xf numFmtId="0" fontId="27" fillId="5" borderId="5" xfId="0" applyFont="1" applyFill="1" applyBorder="1" applyAlignment="1">
      <alignment horizontal="center"/>
    </xf>
    <xf numFmtId="0" fontId="27" fillId="5" borderId="6" xfId="0" applyFont="1" applyFill="1" applyBorder="1" applyAlignment="1">
      <alignment horizontal="center"/>
    </xf>
    <xf numFmtId="0" fontId="13" fillId="4" borderId="50" xfId="15" applyFont="1" applyFill="1" applyBorder="1" applyAlignment="1">
      <alignment horizontal="center" vertical="top" wrapText="1"/>
    </xf>
    <xf numFmtId="0" fontId="13" fillId="4" borderId="7" xfId="15" applyFont="1" applyFill="1" applyBorder="1" applyAlignment="1">
      <alignment horizontal="center" vertical="top" wrapText="1"/>
    </xf>
    <xf numFmtId="0" fontId="13" fillId="4" borderId="49" xfId="15" applyFont="1" applyFill="1" applyBorder="1" applyAlignment="1">
      <alignment horizontal="center" vertical="top" wrapText="1"/>
    </xf>
    <xf numFmtId="0" fontId="13" fillId="4" borderId="50" xfId="15" applyFont="1" applyFill="1" applyBorder="1" applyAlignment="1" applyProtection="1">
      <alignment horizontal="center" vertical="top" wrapText="1"/>
      <protection locked="0"/>
    </xf>
    <xf numFmtId="0" fontId="13" fillId="4" borderId="7" xfId="15" applyFont="1" applyFill="1" applyBorder="1" applyAlignment="1" applyProtection="1">
      <alignment horizontal="center" vertical="top" wrapText="1"/>
      <protection locked="0"/>
    </xf>
    <xf numFmtId="0" fontId="13" fillId="4" borderId="49" xfId="15" applyFont="1" applyFill="1" applyBorder="1" applyAlignment="1" applyProtection="1">
      <alignment horizontal="center" vertical="top" wrapText="1"/>
      <protection locked="0"/>
    </xf>
    <xf numFmtId="0" fontId="28" fillId="0" borderId="55" xfId="5" applyFont="1" applyBorder="1" applyAlignment="1" applyProtection="1">
      <alignment horizontal="left" wrapText="1"/>
      <protection locked="0"/>
    </xf>
    <xf numFmtId="0" fontId="28" fillId="0" borderId="25" xfId="5" applyFont="1" applyBorder="1" applyAlignment="1" applyProtection="1">
      <alignment horizontal="left" wrapText="1"/>
      <protection locked="0"/>
    </xf>
    <xf numFmtId="0" fontId="28" fillId="0" borderId="56" xfId="5" applyFont="1" applyBorder="1" applyAlignment="1" applyProtection="1">
      <alignment horizontal="left" wrapText="1"/>
      <protection locked="0"/>
    </xf>
    <xf numFmtId="0" fontId="29" fillId="0" borderId="53" xfId="5" applyFont="1" applyBorder="1" applyAlignment="1" applyProtection="1">
      <alignment horizontal="left" vertical="center" wrapText="1"/>
      <protection locked="0"/>
    </xf>
    <xf numFmtId="0" fontId="29" fillId="0" borderId="0" xfId="5" applyFont="1" applyAlignment="1" applyProtection="1">
      <alignment horizontal="left" vertical="center" wrapText="1"/>
      <protection locked="0"/>
    </xf>
    <xf numFmtId="0" fontId="29" fillId="0" borderId="54" xfId="5" applyFont="1" applyBorder="1" applyAlignment="1" applyProtection="1">
      <alignment horizontal="left" vertical="center" wrapText="1"/>
      <protection locked="0"/>
    </xf>
    <xf numFmtId="0" fontId="30" fillId="0" borderId="53" xfId="5" applyFont="1" applyBorder="1" applyAlignment="1" applyProtection="1">
      <alignment horizontal="center" vertical="center" wrapText="1"/>
      <protection locked="0"/>
    </xf>
    <xf numFmtId="0" fontId="30" fillId="0" borderId="0" xfId="5" applyFont="1" applyAlignment="1" applyProtection="1">
      <alignment horizontal="center" vertical="center" wrapText="1"/>
      <protection locked="0"/>
    </xf>
    <xf numFmtId="0" fontId="30" fillId="0" borderId="54" xfId="5" applyFont="1" applyBorder="1" applyAlignment="1" applyProtection="1">
      <alignment horizontal="center" vertical="center" wrapText="1"/>
      <protection locked="0"/>
    </xf>
    <xf numFmtId="49" fontId="29" fillId="0" borderId="0" xfId="5" applyNumberFormat="1" applyFont="1" applyAlignment="1" applyProtection="1">
      <alignment horizontal="left" vertical="center" wrapText="1"/>
      <protection locked="0"/>
    </xf>
    <xf numFmtId="49" fontId="29" fillId="0" borderId="54" xfId="5" applyNumberFormat="1" applyFont="1" applyBorder="1" applyAlignment="1" applyProtection="1">
      <alignment horizontal="left" vertical="center" wrapText="1"/>
      <protection locked="0"/>
    </xf>
  </cellXfs>
  <cellStyles count="27">
    <cellStyle name="Dezimal [0]_Tabelle1" xfId="1" xr:uid="{00000000-0005-0000-0000-000000000000}"/>
    <cellStyle name="Dezimal_Tabelle1" xfId="2" xr:uid="{00000000-0005-0000-0000-000001000000}"/>
    <cellStyle name="Firma" xfId="3" xr:uid="{00000000-0005-0000-0000-000002000000}"/>
    <cellStyle name="Hlavní nadpis" xfId="4" xr:uid="{00000000-0005-0000-0000-000003000000}"/>
    <cellStyle name="Normální" xfId="0" builtinId="0"/>
    <cellStyle name="normální 2" xfId="5" xr:uid="{00000000-0005-0000-0000-000005000000}"/>
    <cellStyle name="normální 2 2" xfId="6" xr:uid="{00000000-0005-0000-0000-000006000000}"/>
    <cellStyle name="normální 2 3" xfId="7" xr:uid="{00000000-0005-0000-0000-000007000000}"/>
    <cellStyle name="normální 2 4" xfId="8" xr:uid="{00000000-0005-0000-0000-000008000000}"/>
    <cellStyle name="normální 4" xfId="26" xr:uid="{00000000-0005-0000-0000-000009000000}"/>
    <cellStyle name="normální 4 2" xfId="9" xr:uid="{00000000-0005-0000-0000-00000A000000}"/>
    <cellStyle name="normální 4 3" xfId="10" xr:uid="{00000000-0005-0000-0000-00000B000000}"/>
    <cellStyle name="normální 4 4" xfId="11" xr:uid="{00000000-0005-0000-0000-00000C000000}"/>
    <cellStyle name="normální_PŘELOŽKY VO" xfId="12" xr:uid="{00000000-0005-0000-0000-00000D000000}"/>
    <cellStyle name="normální_Rozpočet investičních nákladů platí 16,+ specifikace" xfId="13" xr:uid="{00000000-0005-0000-0000-00000E000000}"/>
    <cellStyle name="normální_ROZVODY VO (2)" xfId="14" xr:uid="{00000000-0005-0000-0000-00000F000000}"/>
    <cellStyle name="normální_Zadávací podklad pro profese" xfId="15" xr:uid="{00000000-0005-0000-0000-000010000000}"/>
    <cellStyle name="Podnadpis" xfId="16" xr:uid="{00000000-0005-0000-0000-000011000000}"/>
    <cellStyle name="Standard_Tabelle1" xfId="17" xr:uid="{00000000-0005-0000-0000-000012000000}"/>
    <cellStyle name="Stín+tučně" xfId="18" xr:uid="{00000000-0005-0000-0000-000013000000}"/>
    <cellStyle name="Stín+tučně+velké písmo" xfId="19" xr:uid="{00000000-0005-0000-0000-000014000000}"/>
    <cellStyle name="Styl 1" xfId="20" xr:uid="{00000000-0005-0000-0000-000015000000}"/>
    <cellStyle name="Tučně" xfId="21" xr:uid="{00000000-0005-0000-0000-000016000000}"/>
    <cellStyle name="TYP ŘÁDKU_4(sloupceJ-L)" xfId="22" xr:uid="{00000000-0005-0000-0000-000017000000}"/>
    <cellStyle name="Währung [0]_Tabelle1" xfId="23" xr:uid="{00000000-0005-0000-0000-000018000000}"/>
    <cellStyle name="Währung_Tabelle1" xfId="24" xr:uid="{00000000-0005-0000-0000-000019000000}"/>
    <cellStyle name="základní" xfId="25" xr:uid="{00000000-0005-0000-0000-00001A000000}"/>
  </cellStyles>
  <dxfs count="10"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</dxfs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WINDOWS\TEMP\&#269;.%2041%20Zelen&#253;%20ostrov%20roz.%20rozpo&#269;tu%20na%20DC%20(bez%20list.%20v&#253;stupu)\Rozpo&#269;et%20stavby%20dle%20DC\sa_SO51_4_vv_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  <sheetName val="SO_11_1A_Výkaz_výměr"/>
      <sheetName val="SO_11_1B_Výkaz_výměr"/>
      <sheetName val="SO_11_1ST_Výkaz_výměr"/>
      <sheetName val="SO_11_1B_Kniha_specifikací"/>
      <sheetName val="SO_11_1ST_Kniha_specifikací"/>
      <sheetName val="SO_11_1A_Výkaz_výměr1"/>
      <sheetName val="SO_11_1A_Výkaz_výměr2"/>
      <sheetName val="SO_11_1B_Výkaz_výměr1"/>
      <sheetName val="SO_11_1ST_Výkaz_výměr1"/>
      <sheetName val="SO_11_1B_Kniha_specifikací1"/>
      <sheetName val="SO_11_1ST_Kniha_specifikací1"/>
      <sheetName val="SO_11_1A_Výkaz_výměr3"/>
      <sheetName val="SO 1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O 51.4 Výkaz výměr"/>
      <sheetName val="SO 51_4 Výkaz výměr"/>
      <sheetName val="SO_51_4_Výkaz_výměr"/>
      <sheetName val="SO_51_4_Výkaz_výměr1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30"/>
  <sheetViews>
    <sheetView tabSelected="1" zoomScaleNormal="100" workbookViewId="0">
      <selection activeCell="C30" sqref="C30"/>
    </sheetView>
  </sheetViews>
  <sheetFormatPr defaultRowHeight="15.75"/>
  <cols>
    <col min="1" max="1" width="2.75" customWidth="1"/>
    <col min="2" max="2" width="11.875" customWidth="1"/>
    <col min="3" max="3" width="112.25" customWidth="1"/>
    <col min="4" max="4" width="16.375" customWidth="1"/>
  </cols>
  <sheetData>
    <row r="1" spans="1:4" ht="18.75" thickTop="1">
      <c r="A1" s="76"/>
      <c r="B1" s="171"/>
      <c r="C1" s="171"/>
      <c r="D1" s="172"/>
    </row>
    <row r="2" spans="1:4" ht="18">
      <c r="A2" s="173" t="s">
        <v>96</v>
      </c>
      <c r="B2" s="174"/>
      <c r="C2" s="174"/>
      <c r="D2" s="175"/>
    </row>
    <row r="3" spans="1:4" ht="18">
      <c r="A3" s="77"/>
      <c r="B3" s="26"/>
      <c r="C3" s="27"/>
      <c r="D3" s="78"/>
    </row>
    <row r="4" spans="1:4">
      <c r="A4" s="77"/>
      <c r="B4" s="29" t="s">
        <v>1</v>
      </c>
      <c r="C4" s="30" t="s">
        <v>173</v>
      </c>
      <c r="D4" s="79"/>
    </row>
    <row r="5" spans="1:4">
      <c r="A5" s="77"/>
      <c r="B5" s="29" t="s">
        <v>92</v>
      </c>
      <c r="C5" s="30" t="s">
        <v>105</v>
      </c>
      <c r="D5" s="80"/>
    </row>
    <row r="6" spans="1:4">
      <c r="A6" s="77"/>
      <c r="B6" s="29" t="s">
        <v>78</v>
      </c>
      <c r="C6" s="30" t="s">
        <v>174</v>
      </c>
      <c r="D6" s="80"/>
    </row>
    <row r="7" spans="1:4">
      <c r="A7" s="77"/>
      <c r="B7" s="29"/>
      <c r="C7" s="30"/>
      <c r="D7" s="80"/>
    </row>
    <row r="8" spans="1:4">
      <c r="A8" s="77"/>
      <c r="B8" s="29"/>
      <c r="C8" s="30" t="s">
        <v>17</v>
      </c>
      <c r="D8" s="80"/>
    </row>
    <row r="9" spans="1:4">
      <c r="A9" s="77"/>
      <c r="B9" s="29" t="s">
        <v>93</v>
      </c>
      <c r="C9" s="30" t="s">
        <v>175</v>
      </c>
      <c r="D9" s="80"/>
    </row>
    <row r="10" spans="1:4">
      <c r="A10" s="77"/>
      <c r="B10" s="29" t="s">
        <v>94</v>
      </c>
      <c r="C10" s="30" t="s">
        <v>105</v>
      </c>
      <c r="D10" s="80"/>
    </row>
    <row r="11" spans="1:4">
      <c r="A11" s="77"/>
      <c r="B11" s="29" t="s">
        <v>2</v>
      </c>
      <c r="C11" s="30" t="s">
        <v>176</v>
      </c>
      <c r="D11" s="80"/>
    </row>
    <row r="12" spans="1:4">
      <c r="A12" s="77"/>
      <c r="B12" s="29" t="s">
        <v>3</v>
      </c>
      <c r="C12" s="117" t="s">
        <v>177</v>
      </c>
      <c r="D12" s="80"/>
    </row>
    <row r="13" spans="1:4">
      <c r="A13" s="77"/>
      <c r="B13" s="33"/>
      <c r="C13" s="33"/>
      <c r="D13" s="80"/>
    </row>
    <row r="14" spans="1:4">
      <c r="A14" s="77"/>
      <c r="B14" s="34"/>
      <c r="C14" s="34"/>
      <c r="D14" s="81"/>
    </row>
    <row r="15" spans="1:4">
      <c r="A15" s="82"/>
      <c r="B15" s="4"/>
      <c r="C15" s="5"/>
      <c r="D15" s="83"/>
    </row>
    <row r="16" spans="1:4">
      <c r="A16" s="82"/>
      <c r="B16" s="84"/>
      <c r="C16" s="85" t="s">
        <v>106</v>
      </c>
      <c r="D16" s="86">
        <f>Rekapitulace!D36</f>
        <v>0</v>
      </c>
    </row>
    <row r="17" spans="1:4">
      <c r="A17" s="82"/>
      <c r="D17" s="87"/>
    </row>
    <row r="18" spans="1:4" ht="16.5" thickBot="1">
      <c r="A18" s="88"/>
      <c r="B18" s="89"/>
      <c r="C18" s="89"/>
      <c r="D18" s="90"/>
    </row>
    <row r="19" spans="1:4" ht="16.5" thickTop="1"/>
    <row r="30" spans="1:4">
      <c r="C30" s="170"/>
    </row>
  </sheetData>
  <mergeCells count="2">
    <mergeCell ref="B1:D1"/>
    <mergeCell ref="A2:D2"/>
  </mergeCells>
  <conditionalFormatting sqref="C4:C6">
    <cfRule type="containsText" dxfId="9" priority="4" operator="containsText" text="Doplnit údaje">
      <formula>NOT(ISERROR(SEARCH("Doplnit údaje",C4)))</formula>
    </cfRule>
  </conditionalFormatting>
  <conditionalFormatting sqref="C9:C10">
    <cfRule type="containsText" dxfId="8" priority="2" operator="containsText" text="Doplnit údaje">
      <formula>NOT(ISERROR(SEARCH("Doplnit údaje",C9)))</formula>
    </cfRule>
  </conditionalFormatting>
  <conditionalFormatting sqref="C12">
    <cfRule type="containsText" dxfId="7" priority="1" operator="containsText" text="Doplnit údaje">
      <formula>NOT(ISERROR(SEARCH("Doplnit údaje",C12)))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9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36"/>
  <sheetViews>
    <sheetView zoomScaleNormal="100" workbookViewId="0">
      <selection activeCell="C16" sqref="C16"/>
    </sheetView>
  </sheetViews>
  <sheetFormatPr defaultRowHeight="15.75"/>
  <cols>
    <col min="1" max="1" width="2.75" customWidth="1"/>
    <col min="2" max="2" width="11.875" customWidth="1"/>
    <col min="3" max="3" width="112.25" customWidth="1"/>
    <col min="4" max="4" width="16.375" customWidth="1"/>
  </cols>
  <sheetData>
    <row r="1" spans="1:4" ht="18">
      <c r="A1" s="24"/>
      <c r="B1" s="176"/>
      <c r="C1" s="176"/>
      <c r="D1" s="177"/>
    </row>
    <row r="2" spans="1:4" ht="18">
      <c r="A2" s="178" t="s">
        <v>95</v>
      </c>
      <c r="B2" s="174"/>
      <c r="C2" s="174"/>
      <c r="D2" s="179"/>
    </row>
    <row r="3" spans="1:4" ht="18">
      <c r="A3" s="25"/>
      <c r="B3" s="26"/>
      <c r="C3" s="27"/>
      <c r="D3" s="28"/>
    </row>
    <row r="4" spans="1:4">
      <c r="A4" s="25"/>
      <c r="B4" s="29" t="str">
        <f>'Krycí list'!B4</f>
        <v>Stavba:</v>
      </c>
      <c r="C4" s="30" t="str">
        <f>IF('Krycí list'!C4="Doplnit údaje","",'Krycí list'!C4)</f>
        <v xml:space="preserve">Bytový dům - změna užívání se stavebními úpravami </v>
      </c>
      <c r="D4" s="31"/>
    </row>
    <row r="5" spans="1:4">
      <c r="A5" s="25"/>
      <c r="B5" s="29" t="str">
        <f>'Krycí list'!B5</f>
        <v>Objekt:</v>
      </c>
      <c r="C5" s="30" t="str">
        <f>IF('Krycí list'!C5="Doplnit údaje","",'Krycí list'!C5)</f>
        <v/>
      </c>
      <c r="D5" s="32"/>
    </row>
    <row r="6" spans="1:4">
      <c r="A6" s="25"/>
      <c r="B6" s="29" t="str">
        <f>'Krycí list'!B6</f>
        <v>Místo:</v>
      </c>
      <c r="C6" s="30" t="str">
        <f>IF('Krycí list'!C6="Doplnit údaje","",'Krycí list'!C6)</f>
        <v>Odborářská 677/72, Ostrava - Hrabůvka</v>
      </c>
      <c r="D6" s="32"/>
    </row>
    <row r="7" spans="1:4">
      <c r="A7" s="25"/>
      <c r="B7" s="29"/>
      <c r="C7" s="30"/>
      <c r="D7" s="32"/>
    </row>
    <row r="8" spans="1:4">
      <c r="A8" s="25"/>
      <c r="B8" s="29"/>
      <c r="C8" s="30" t="s">
        <v>17</v>
      </c>
      <c r="D8" s="32"/>
    </row>
    <row r="9" spans="1:4">
      <c r="A9" s="25"/>
      <c r="B9" s="29" t="str">
        <f>'Krycí list'!B9</f>
        <v>Zadavatel:</v>
      </c>
      <c r="C9" s="30" t="str">
        <f>IF('Krycí list'!C9="Doplnit údaje","",'Krycí list'!C9)</f>
        <v>SMO MOb Ostrava - Jih, Horní 3, Ostrava - Hrabůvka</v>
      </c>
      <c r="D9" s="32"/>
    </row>
    <row r="10" spans="1:4">
      <c r="A10" s="25"/>
      <c r="B10" s="29" t="str">
        <f>'Krycí list'!B10</f>
        <v>Uchazeč:</v>
      </c>
      <c r="C10" s="30" t="str">
        <f>IF('Krycí list'!C10="Doplnit údaje","",'Krycí list'!C10)</f>
        <v/>
      </c>
      <c r="D10" s="32"/>
    </row>
    <row r="11" spans="1:4">
      <c r="A11" s="25"/>
      <c r="B11" s="29" t="str">
        <f>'Krycí list'!B11</f>
        <v>Zhotovitel:</v>
      </c>
      <c r="C11" s="30" t="str">
        <f>IF('Krycí list'!C11="Doplnit údaje","",'Krycí list'!C11)</f>
        <v>Ing. Filipp Kocián</v>
      </c>
      <c r="D11" s="32"/>
    </row>
    <row r="12" spans="1:4">
      <c r="A12" s="25"/>
      <c r="B12" s="29" t="str">
        <f>'Krycí list'!B12</f>
        <v>Datum:</v>
      </c>
      <c r="C12" s="117" t="str">
        <f>IF('Krycí list'!C12="Doplnit údaje","",'Krycí list'!C12)</f>
        <v>05/2025</v>
      </c>
      <c r="D12" s="32"/>
    </row>
    <row r="13" spans="1:4">
      <c r="A13" s="25"/>
      <c r="B13" s="36" t="s">
        <v>97</v>
      </c>
      <c r="C13" s="33"/>
      <c r="D13" s="32"/>
    </row>
    <row r="14" spans="1:4" ht="38.25">
      <c r="A14" s="25"/>
      <c r="B14" s="37" t="s">
        <v>98</v>
      </c>
      <c r="C14" s="38" t="s">
        <v>47</v>
      </c>
      <c r="D14" s="32"/>
    </row>
    <row r="15" spans="1:4" ht="76.5">
      <c r="A15" s="25"/>
      <c r="B15" s="37" t="s">
        <v>99</v>
      </c>
      <c r="C15" s="38" t="s">
        <v>144</v>
      </c>
      <c r="D15" s="32"/>
    </row>
    <row r="16" spans="1:4" ht="38.25">
      <c r="A16" s="25"/>
      <c r="B16" s="37" t="s">
        <v>100</v>
      </c>
      <c r="C16" s="38" t="s">
        <v>48</v>
      </c>
      <c r="D16" s="32"/>
    </row>
    <row r="17" spans="1:4" ht="76.5">
      <c r="A17" s="25"/>
      <c r="B17" s="37" t="s">
        <v>101</v>
      </c>
      <c r="C17" s="38" t="s">
        <v>155</v>
      </c>
      <c r="D17" s="32"/>
    </row>
    <row r="18" spans="1:4" ht="38.25">
      <c r="A18" s="25"/>
      <c r="B18" s="37" t="s">
        <v>102</v>
      </c>
      <c r="C18" s="38" t="s">
        <v>46</v>
      </c>
      <c r="D18" s="32"/>
    </row>
    <row r="19" spans="1:4">
      <c r="A19" s="25"/>
      <c r="B19" s="37"/>
      <c r="C19" s="38"/>
      <c r="D19" s="32"/>
    </row>
    <row r="20" spans="1:4" ht="16.5" thickBot="1">
      <c r="A20" s="25"/>
      <c r="B20" s="34"/>
      <c r="C20" s="34"/>
      <c r="D20" s="35"/>
    </row>
    <row r="21" spans="1:4" ht="17.25" thickTop="1" thickBot="1">
      <c r="A21" s="91"/>
      <c r="B21" s="75" t="s">
        <v>91</v>
      </c>
      <c r="C21" s="75" t="s">
        <v>5</v>
      </c>
      <c r="D21" s="92" t="s">
        <v>6</v>
      </c>
    </row>
    <row r="22" spans="1:4" s="3" customFormat="1" ht="13.5" thickTop="1">
      <c r="A22" s="93"/>
      <c r="B22" s="74" t="s">
        <v>7</v>
      </c>
      <c r="C22" s="74" t="str">
        <f>A!D3</f>
        <v>Svítidla</v>
      </c>
      <c r="D22" s="94">
        <f>A!J4</f>
        <v>0</v>
      </c>
    </row>
    <row r="23" spans="1:4" s="3" customFormat="1" ht="12.75">
      <c r="A23" s="95"/>
      <c r="B23" s="74" t="s">
        <v>8</v>
      </c>
      <c r="C23" s="73" t="str">
        <f>B!D3</f>
        <v>Přístroje</v>
      </c>
      <c r="D23" s="96">
        <f>B!J4</f>
        <v>0</v>
      </c>
    </row>
    <row r="24" spans="1:4" s="3" customFormat="1" ht="12.75">
      <c r="A24" s="95"/>
      <c r="B24" s="74" t="s">
        <v>9</v>
      </c>
      <c r="C24" s="73" t="str">
        <f>'C'!D3</f>
        <v>Instalační materiál</v>
      </c>
      <c r="D24" s="96">
        <f>'C'!J4</f>
        <v>0</v>
      </c>
    </row>
    <row r="25" spans="1:4" s="3" customFormat="1" ht="12.75">
      <c r="A25" s="95"/>
      <c r="B25" s="74" t="s">
        <v>10</v>
      </c>
      <c r="C25" s="73" t="str">
        <f>D!D3</f>
        <v>Kabeláž</v>
      </c>
      <c r="D25" s="96">
        <f>D!J4</f>
        <v>0</v>
      </c>
    </row>
    <row r="26" spans="1:4" s="3" customFormat="1" ht="12.75">
      <c r="A26" s="95"/>
      <c r="B26" s="74" t="s">
        <v>11</v>
      </c>
      <c r="C26" s="73" t="str">
        <f>E!D3</f>
        <v>Rozvaděče</v>
      </c>
      <c r="D26" s="96">
        <f>E!J4</f>
        <v>0</v>
      </c>
    </row>
    <row r="27" spans="1:4" s="3" customFormat="1" ht="12.75">
      <c r="A27" s="95"/>
      <c r="B27" s="74" t="s">
        <v>15</v>
      </c>
      <c r="C27" s="73" t="str">
        <f>F!D3</f>
        <v>Ostatní</v>
      </c>
      <c r="D27" s="96">
        <f>F!J4</f>
        <v>0</v>
      </c>
    </row>
    <row r="28" spans="1:4" s="3" customFormat="1" ht="12.75">
      <c r="A28" s="95"/>
      <c r="B28" s="74"/>
      <c r="C28" s="73"/>
      <c r="D28" s="96"/>
    </row>
    <row r="29" spans="1:4" s="3" customFormat="1" ht="12.75">
      <c r="A29" s="95"/>
      <c r="B29" s="74"/>
      <c r="C29" s="73"/>
      <c r="D29" s="96"/>
    </row>
    <row r="30" spans="1:4" s="3" customFormat="1" ht="12.75">
      <c r="A30" s="95"/>
      <c r="B30" s="74"/>
      <c r="C30" s="73"/>
      <c r="D30" s="96"/>
    </row>
    <row r="31" spans="1:4" s="3" customFormat="1" ht="12.75">
      <c r="A31" s="95"/>
      <c r="B31" s="74"/>
      <c r="C31" s="73"/>
      <c r="D31" s="96"/>
    </row>
    <row r="32" spans="1:4" s="3" customFormat="1" ht="12.75">
      <c r="A32" s="95"/>
      <c r="B32" s="74"/>
      <c r="C32" s="73"/>
      <c r="D32" s="96"/>
    </row>
    <row r="33" spans="1:4" s="3" customFormat="1" ht="12.75">
      <c r="A33" s="95"/>
      <c r="B33" s="74"/>
      <c r="C33" s="73"/>
      <c r="D33" s="96"/>
    </row>
    <row r="34" spans="1:4" s="3" customFormat="1" ht="12.75">
      <c r="A34" s="95"/>
      <c r="B34" s="74"/>
      <c r="C34" s="73"/>
      <c r="D34" s="96"/>
    </row>
    <row r="35" spans="1:4">
      <c r="A35" s="97"/>
      <c r="B35" s="71"/>
      <c r="C35" s="72"/>
      <c r="D35" s="98"/>
    </row>
    <row r="36" spans="1:4" ht="16.5" thickBot="1">
      <c r="A36" s="99"/>
      <c r="B36" s="100"/>
      <c r="C36" s="101" t="s">
        <v>104</v>
      </c>
      <c r="D36" s="102">
        <f>SUM(D22:D35)</f>
        <v>0</v>
      </c>
    </row>
  </sheetData>
  <mergeCells count="2">
    <mergeCell ref="B1:D1"/>
    <mergeCell ref="A2:D2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320"/>
  <sheetViews>
    <sheetView zoomScaleNormal="100" workbookViewId="0">
      <pane ySplit="4" topLeftCell="A5" activePane="bottomLeft" state="frozen"/>
      <selection activeCell="C34" sqref="C34"/>
      <selection pane="bottomLeft" activeCell="G5" sqref="G5:H12"/>
    </sheetView>
  </sheetViews>
  <sheetFormatPr defaultColWidth="9" defaultRowHeight="15.75"/>
  <cols>
    <col min="1" max="1" width="7.625" style="1" customWidth="1"/>
    <col min="2" max="2" width="8.625" style="1" customWidth="1"/>
    <col min="3" max="3" width="7.625" style="1" customWidth="1"/>
    <col min="4" max="4" width="80.625" style="44" customWidth="1"/>
    <col min="5" max="5" width="8.625" style="40" customWidth="1"/>
    <col min="6" max="6" width="15.625" style="54" customWidth="1"/>
    <col min="7" max="8" width="12.625" style="54" customWidth="1"/>
    <col min="9" max="9" width="15.625" style="61" customWidth="1"/>
    <col min="10" max="10" width="15.625" style="54" customWidth="1"/>
    <col min="11" max="16384" width="9" style="1"/>
  </cols>
  <sheetData>
    <row r="1" spans="1:10" ht="49.5" customHeight="1" thickTop="1">
      <c r="A1" s="62" t="s">
        <v>12</v>
      </c>
      <c r="B1" s="63" t="s">
        <v>83</v>
      </c>
      <c r="C1" s="63" t="s">
        <v>85</v>
      </c>
      <c r="D1" s="64" t="s">
        <v>5</v>
      </c>
      <c r="E1" s="63" t="s">
        <v>111</v>
      </c>
      <c r="F1" s="65" t="s">
        <v>127</v>
      </c>
      <c r="G1" s="65" t="s">
        <v>120</v>
      </c>
      <c r="H1" s="65" t="s">
        <v>121</v>
      </c>
      <c r="I1" s="66" t="s">
        <v>119</v>
      </c>
      <c r="J1" s="67" t="s">
        <v>13</v>
      </c>
    </row>
    <row r="2" spans="1:10">
      <c r="A2" s="17"/>
      <c r="B2" s="68" t="s">
        <v>84</v>
      </c>
      <c r="C2" s="68" t="s">
        <v>84</v>
      </c>
      <c r="D2" s="18"/>
      <c r="E2" s="68"/>
      <c r="F2" s="69" t="s">
        <v>79</v>
      </c>
      <c r="G2" s="69" t="s">
        <v>80</v>
      </c>
      <c r="H2" s="69" t="s">
        <v>81</v>
      </c>
      <c r="I2" s="69" t="s">
        <v>164</v>
      </c>
      <c r="J2" s="70" t="s">
        <v>82</v>
      </c>
    </row>
    <row r="3" spans="1:10" s="2" customFormat="1">
      <c r="A3" s="180" t="s">
        <v>134</v>
      </c>
      <c r="B3" s="181"/>
      <c r="C3" s="182"/>
      <c r="D3" s="18" t="s">
        <v>35</v>
      </c>
      <c r="E3" s="47"/>
      <c r="F3" s="49"/>
      <c r="G3" s="49"/>
      <c r="H3" s="49"/>
      <c r="I3" s="49"/>
      <c r="J3" s="19"/>
    </row>
    <row r="4" spans="1:10" s="2" customFormat="1" ht="16.5" thickBot="1">
      <c r="A4" s="20"/>
      <c r="B4" s="39"/>
      <c r="C4" s="39"/>
      <c r="D4" s="41" t="s">
        <v>14</v>
      </c>
      <c r="E4" s="48"/>
      <c r="F4" s="50"/>
      <c r="G4" s="50"/>
      <c r="H4" s="50"/>
      <c r="I4" s="50"/>
      <c r="J4" s="21">
        <f>SUM(J5:J979)</f>
        <v>0</v>
      </c>
    </row>
    <row r="5" spans="1:10" s="2" customFormat="1" ht="48" thickTop="1">
      <c r="A5" s="9" t="s">
        <v>16</v>
      </c>
      <c r="B5" s="10" t="s">
        <v>75</v>
      </c>
      <c r="C5" s="10" t="s">
        <v>75</v>
      </c>
      <c r="D5" s="118" t="s">
        <v>165</v>
      </c>
      <c r="E5" s="11" t="s">
        <v>0</v>
      </c>
      <c r="F5" s="51">
        <f t="shared" ref="F5:F10" si="0">G5+H5</f>
        <v>0</v>
      </c>
      <c r="G5" s="51"/>
      <c r="H5" s="51"/>
      <c r="I5" s="55">
        <v>11</v>
      </c>
      <c r="J5" s="56">
        <f t="shared" ref="J5:J12" si="1">I5*F5</f>
        <v>0</v>
      </c>
    </row>
    <row r="6" spans="1:10" s="2" customFormat="1" ht="78.75">
      <c r="A6" s="12" t="s">
        <v>178</v>
      </c>
      <c r="B6" s="8" t="s">
        <v>75</v>
      </c>
      <c r="C6" s="8" t="s">
        <v>75</v>
      </c>
      <c r="D6" s="6" t="s">
        <v>166</v>
      </c>
      <c r="E6" s="7" t="s">
        <v>0</v>
      </c>
      <c r="F6" s="52">
        <f t="shared" si="0"/>
        <v>0</v>
      </c>
      <c r="G6" s="52"/>
      <c r="H6" s="52"/>
      <c r="I6" s="57">
        <v>8</v>
      </c>
      <c r="J6" s="58">
        <f t="shared" si="1"/>
        <v>0</v>
      </c>
    </row>
    <row r="7" spans="1:10" s="2" customFormat="1">
      <c r="A7" s="12" t="s">
        <v>179</v>
      </c>
      <c r="B7" s="8" t="s">
        <v>75</v>
      </c>
      <c r="C7" s="8" t="s">
        <v>75</v>
      </c>
      <c r="D7" s="6" t="s">
        <v>167</v>
      </c>
      <c r="E7" s="7" t="s">
        <v>0</v>
      </c>
      <c r="F7" s="52">
        <f t="shared" si="0"/>
        <v>0</v>
      </c>
      <c r="G7" s="52"/>
      <c r="H7" s="52"/>
      <c r="I7" s="57">
        <v>10</v>
      </c>
      <c r="J7" s="58">
        <f t="shared" si="1"/>
        <v>0</v>
      </c>
    </row>
    <row r="8" spans="1:10" s="2" customFormat="1">
      <c r="A8" s="12" t="s">
        <v>180</v>
      </c>
      <c r="B8" s="8" t="s">
        <v>75</v>
      </c>
      <c r="C8" s="8" t="s">
        <v>75</v>
      </c>
      <c r="D8" s="6" t="s">
        <v>168</v>
      </c>
      <c r="E8" s="7" t="s">
        <v>0</v>
      </c>
      <c r="F8" s="52">
        <f t="shared" si="0"/>
        <v>0</v>
      </c>
      <c r="G8" s="52"/>
      <c r="H8" s="52"/>
      <c r="I8" s="57">
        <v>6</v>
      </c>
      <c r="J8" s="58">
        <f t="shared" si="1"/>
        <v>0</v>
      </c>
    </row>
    <row r="9" spans="1:10" s="2" customFormat="1">
      <c r="A9" s="12" t="s">
        <v>181</v>
      </c>
      <c r="B9" s="8" t="s">
        <v>75</v>
      </c>
      <c r="C9" s="8" t="s">
        <v>75</v>
      </c>
      <c r="D9" s="6" t="s">
        <v>170</v>
      </c>
      <c r="E9" s="7" t="s">
        <v>0</v>
      </c>
      <c r="F9" s="52">
        <f t="shared" si="0"/>
        <v>0</v>
      </c>
      <c r="G9" s="52"/>
      <c r="H9" s="52"/>
      <c r="I9" s="57">
        <v>1</v>
      </c>
      <c r="J9" s="58">
        <f t="shared" si="1"/>
        <v>0</v>
      </c>
    </row>
    <row r="10" spans="1:10" s="2" customFormat="1">
      <c r="A10" s="12" t="s">
        <v>182</v>
      </c>
      <c r="B10" s="8" t="s">
        <v>75</v>
      </c>
      <c r="C10" s="8" t="s">
        <v>75</v>
      </c>
      <c r="D10" s="6" t="s">
        <v>169</v>
      </c>
      <c r="E10" s="7" t="s">
        <v>0</v>
      </c>
      <c r="F10" s="52">
        <f t="shared" si="0"/>
        <v>0</v>
      </c>
      <c r="G10" s="52"/>
      <c r="H10" s="52"/>
      <c r="I10" s="57">
        <v>3</v>
      </c>
      <c r="J10" s="58">
        <f t="shared" si="1"/>
        <v>0</v>
      </c>
    </row>
    <row r="11" spans="1:10" s="2" customFormat="1">
      <c r="A11" s="12" t="s">
        <v>183</v>
      </c>
      <c r="B11" s="8" t="s">
        <v>75</v>
      </c>
      <c r="C11" s="8" t="s">
        <v>75</v>
      </c>
      <c r="D11" s="6" t="s">
        <v>171</v>
      </c>
      <c r="E11" s="7" t="s">
        <v>0</v>
      </c>
      <c r="F11" s="52">
        <f t="shared" ref="F11" si="2">G11+H11</f>
        <v>0</v>
      </c>
      <c r="G11" s="52"/>
      <c r="H11" s="52"/>
      <c r="I11" s="57">
        <v>4</v>
      </c>
      <c r="J11" s="58">
        <f t="shared" ref="J11" si="3">I11*F11</f>
        <v>0</v>
      </c>
    </row>
    <row r="12" spans="1:10" s="2" customFormat="1" ht="78.75">
      <c r="A12" s="12" t="s">
        <v>184</v>
      </c>
      <c r="B12" s="8" t="s">
        <v>75</v>
      </c>
      <c r="C12" s="8" t="s">
        <v>75</v>
      </c>
      <c r="D12" s="6" t="s">
        <v>172</v>
      </c>
      <c r="E12" s="7" t="s">
        <v>0</v>
      </c>
      <c r="F12" s="52">
        <f>G12+H12</f>
        <v>0</v>
      </c>
      <c r="G12" s="52"/>
      <c r="H12" s="52"/>
      <c r="I12" s="57">
        <v>2</v>
      </c>
      <c r="J12" s="58">
        <f t="shared" si="1"/>
        <v>0</v>
      </c>
    </row>
    <row r="13" spans="1:10" s="2" customFormat="1">
      <c r="A13" s="12" t="s">
        <v>185</v>
      </c>
      <c r="B13" s="8" t="s">
        <v>75</v>
      </c>
      <c r="C13" s="8" t="s">
        <v>75</v>
      </c>
      <c r="D13" s="42" t="s">
        <v>158</v>
      </c>
      <c r="E13" s="7" t="s">
        <v>0</v>
      </c>
      <c r="F13" s="52">
        <f t="shared" ref="F13:F14" si="4">G13+H13</f>
        <v>0</v>
      </c>
      <c r="G13" s="52">
        <v>0</v>
      </c>
      <c r="H13" s="52">
        <f>SUMPRODUCT(G5:G12,I5:I12)*0.036</f>
        <v>0</v>
      </c>
      <c r="I13" s="57">
        <v>1</v>
      </c>
      <c r="J13" s="58">
        <f t="shared" ref="J13:J14" si="5">I13*F13</f>
        <v>0</v>
      </c>
    </row>
    <row r="14" spans="1:10" s="2" customFormat="1" ht="16.5" thickBot="1">
      <c r="A14" s="13" t="s">
        <v>186</v>
      </c>
      <c r="B14" s="14" t="s">
        <v>75</v>
      </c>
      <c r="C14" s="14" t="s">
        <v>75</v>
      </c>
      <c r="D14" s="46" t="s">
        <v>157</v>
      </c>
      <c r="E14" s="15" t="s">
        <v>0</v>
      </c>
      <c r="F14" s="53">
        <f t="shared" si="4"/>
        <v>0</v>
      </c>
      <c r="G14" s="53">
        <v>0</v>
      </c>
      <c r="H14" s="53">
        <f>SUMPRODUCT(H5:H12,I5:I12)*0.06</f>
        <v>0</v>
      </c>
      <c r="I14" s="59">
        <v>1</v>
      </c>
      <c r="J14" s="60">
        <f t="shared" si="5"/>
        <v>0</v>
      </c>
    </row>
    <row r="15" spans="1:10" ht="16.5" thickTop="1">
      <c r="A15" s="40"/>
      <c r="B15" s="40"/>
      <c r="C15" s="40"/>
      <c r="D15" s="43"/>
    </row>
    <row r="16" spans="1:10">
      <c r="A16" s="40"/>
      <c r="B16" s="40"/>
      <c r="C16" s="40"/>
      <c r="D16" s="43"/>
    </row>
    <row r="17" spans="1:4">
      <c r="A17" s="40"/>
      <c r="B17" s="40"/>
      <c r="C17" s="40"/>
      <c r="D17" s="43"/>
    </row>
    <row r="18" spans="1:4">
      <c r="A18" s="40"/>
      <c r="B18" s="40"/>
      <c r="C18" s="40"/>
      <c r="D18" s="43"/>
    </row>
    <row r="19" spans="1:4">
      <c r="A19" s="40"/>
      <c r="B19" s="40"/>
      <c r="C19" s="40"/>
      <c r="D19" s="43"/>
    </row>
    <row r="20" spans="1:4">
      <c r="A20" s="40"/>
      <c r="B20" s="40"/>
      <c r="C20" s="40"/>
      <c r="D20" s="43"/>
    </row>
    <row r="21" spans="1:4">
      <c r="A21" s="40"/>
      <c r="B21" s="40"/>
      <c r="C21" s="40"/>
      <c r="D21" s="43"/>
    </row>
    <row r="22" spans="1:4">
      <c r="A22" s="40"/>
      <c r="B22" s="40"/>
      <c r="C22" s="40"/>
      <c r="D22" s="43"/>
    </row>
    <row r="23" spans="1:4">
      <c r="A23" s="40"/>
      <c r="B23" s="40"/>
      <c r="C23" s="40"/>
      <c r="D23" s="43"/>
    </row>
    <row r="24" spans="1:4">
      <c r="A24" s="40"/>
      <c r="B24" s="40"/>
      <c r="C24" s="40"/>
      <c r="D24" s="43"/>
    </row>
    <row r="25" spans="1:4">
      <c r="A25" s="40"/>
      <c r="B25" s="40"/>
      <c r="C25" s="40"/>
      <c r="D25" s="43"/>
    </row>
    <row r="26" spans="1:4">
      <c r="A26" s="40"/>
      <c r="B26" s="40"/>
      <c r="C26" s="40"/>
      <c r="D26" s="43"/>
    </row>
    <row r="27" spans="1:4">
      <c r="A27" s="40"/>
      <c r="B27" s="40"/>
      <c r="C27" s="40"/>
      <c r="D27" s="43"/>
    </row>
    <row r="28" spans="1:4">
      <c r="A28" s="40"/>
      <c r="B28" s="40"/>
      <c r="C28" s="40"/>
      <c r="D28" s="43"/>
    </row>
    <row r="29" spans="1:4">
      <c r="A29" s="40"/>
      <c r="B29" s="40"/>
      <c r="C29" s="40"/>
      <c r="D29" s="43"/>
    </row>
    <row r="30" spans="1:4">
      <c r="A30" s="40"/>
      <c r="B30" s="40"/>
      <c r="C30" s="40"/>
      <c r="D30" s="43"/>
    </row>
    <row r="31" spans="1:4">
      <c r="A31" s="40"/>
      <c r="B31" s="40"/>
      <c r="C31" s="40"/>
      <c r="D31" s="43"/>
    </row>
    <row r="32" spans="1:4">
      <c r="A32" s="40"/>
      <c r="B32" s="40"/>
      <c r="C32" s="40"/>
      <c r="D32" s="43"/>
    </row>
    <row r="33" spans="1:4">
      <c r="A33" s="40"/>
      <c r="B33" s="40"/>
      <c r="C33" s="40"/>
      <c r="D33" s="43"/>
    </row>
    <row r="34" spans="1:4">
      <c r="A34" s="40"/>
      <c r="B34" s="40"/>
      <c r="C34" s="40"/>
      <c r="D34" s="43"/>
    </row>
    <row r="35" spans="1:4">
      <c r="A35" s="40"/>
      <c r="B35" s="40"/>
      <c r="C35" s="40"/>
      <c r="D35" s="43"/>
    </row>
    <row r="36" spans="1:4">
      <c r="A36" s="40"/>
      <c r="B36" s="40"/>
      <c r="C36" s="40"/>
      <c r="D36" s="43"/>
    </row>
    <row r="37" spans="1:4">
      <c r="A37" s="40"/>
      <c r="B37" s="40"/>
      <c r="C37" s="40"/>
      <c r="D37" s="43"/>
    </row>
    <row r="38" spans="1:4">
      <c r="A38" s="40"/>
      <c r="B38" s="40"/>
      <c r="C38" s="40"/>
      <c r="D38" s="43"/>
    </row>
    <row r="39" spans="1:4">
      <c r="A39" s="40"/>
      <c r="B39" s="40"/>
      <c r="C39" s="40"/>
      <c r="D39" s="43"/>
    </row>
    <row r="40" spans="1:4">
      <c r="A40" s="40"/>
      <c r="B40" s="40"/>
      <c r="C40" s="40"/>
      <c r="D40" s="43"/>
    </row>
    <row r="41" spans="1:4">
      <c r="A41" s="40"/>
      <c r="B41" s="40"/>
      <c r="C41" s="40"/>
      <c r="D41" s="43"/>
    </row>
    <row r="42" spans="1:4">
      <c r="A42" s="40"/>
      <c r="B42" s="40"/>
      <c r="C42" s="40"/>
      <c r="D42" s="43"/>
    </row>
    <row r="43" spans="1:4">
      <c r="A43" s="40"/>
      <c r="B43" s="40"/>
      <c r="C43" s="40"/>
      <c r="D43" s="43"/>
    </row>
    <row r="44" spans="1:4">
      <c r="A44" s="40"/>
      <c r="B44" s="40"/>
      <c r="C44" s="40"/>
      <c r="D44" s="43"/>
    </row>
    <row r="45" spans="1:4">
      <c r="A45" s="40"/>
      <c r="B45" s="40"/>
      <c r="C45" s="40"/>
      <c r="D45" s="43"/>
    </row>
    <row r="46" spans="1:4">
      <c r="A46" s="40"/>
      <c r="B46" s="40"/>
      <c r="C46" s="40"/>
      <c r="D46" s="43"/>
    </row>
    <row r="47" spans="1:4">
      <c r="A47" s="40"/>
      <c r="B47" s="40"/>
      <c r="C47" s="40"/>
      <c r="D47" s="43"/>
    </row>
    <row r="48" spans="1:4">
      <c r="A48" s="40"/>
      <c r="B48" s="40"/>
      <c r="C48" s="40"/>
      <c r="D48" s="43"/>
    </row>
    <row r="49" spans="1:4">
      <c r="A49" s="40"/>
      <c r="B49" s="40"/>
      <c r="C49" s="40"/>
      <c r="D49" s="43"/>
    </row>
    <row r="50" spans="1:4">
      <c r="A50" s="40"/>
      <c r="B50" s="40"/>
      <c r="C50" s="40"/>
      <c r="D50" s="43"/>
    </row>
    <row r="51" spans="1:4">
      <c r="A51" s="40"/>
      <c r="B51" s="40"/>
      <c r="C51" s="40"/>
      <c r="D51" s="43"/>
    </row>
    <row r="52" spans="1:4">
      <c r="A52" s="40"/>
      <c r="B52" s="40"/>
      <c r="C52" s="40"/>
      <c r="D52" s="43"/>
    </row>
    <row r="53" spans="1:4">
      <c r="A53" s="40"/>
      <c r="B53" s="40"/>
      <c r="C53" s="40"/>
      <c r="D53" s="43"/>
    </row>
    <row r="54" spans="1:4">
      <c r="A54" s="40"/>
      <c r="B54" s="40"/>
      <c r="C54" s="40"/>
      <c r="D54" s="43"/>
    </row>
    <row r="55" spans="1:4">
      <c r="A55" s="40"/>
      <c r="B55" s="40"/>
      <c r="C55" s="40"/>
      <c r="D55" s="43"/>
    </row>
    <row r="56" spans="1:4">
      <c r="A56" s="40"/>
      <c r="B56" s="40"/>
      <c r="C56" s="40"/>
      <c r="D56" s="43"/>
    </row>
    <row r="57" spans="1:4">
      <c r="A57" s="40"/>
      <c r="B57" s="40"/>
      <c r="C57" s="40"/>
      <c r="D57" s="43"/>
    </row>
    <row r="58" spans="1:4">
      <c r="A58" s="40"/>
      <c r="B58" s="40"/>
      <c r="C58" s="40"/>
      <c r="D58" s="43"/>
    </row>
    <row r="59" spans="1:4">
      <c r="A59" s="40"/>
      <c r="B59" s="40"/>
      <c r="C59" s="40"/>
      <c r="D59" s="43"/>
    </row>
    <row r="60" spans="1:4">
      <c r="A60" s="40"/>
      <c r="B60" s="40"/>
      <c r="C60" s="40"/>
      <c r="D60" s="43"/>
    </row>
    <row r="61" spans="1:4">
      <c r="A61" s="40"/>
      <c r="B61" s="40"/>
      <c r="C61" s="40"/>
      <c r="D61" s="43"/>
    </row>
    <row r="62" spans="1:4">
      <c r="A62" s="40"/>
      <c r="B62" s="40"/>
      <c r="C62" s="40"/>
      <c r="D62" s="43"/>
    </row>
    <row r="63" spans="1:4">
      <c r="A63" s="40"/>
      <c r="B63" s="40"/>
      <c r="C63" s="40"/>
      <c r="D63" s="43"/>
    </row>
    <row r="64" spans="1:4">
      <c r="A64" s="40"/>
      <c r="B64" s="40"/>
      <c r="C64" s="40"/>
      <c r="D64" s="43"/>
    </row>
    <row r="65" spans="1:4">
      <c r="A65" s="40"/>
      <c r="B65" s="40"/>
      <c r="C65" s="40"/>
      <c r="D65" s="43"/>
    </row>
    <row r="66" spans="1:4">
      <c r="A66" s="40"/>
      <c r="B66" s="40"/>
      <c r="C66" s="40"/>
      <c r="D66" s="43"/>
    </row>
    <row r="67" spans="1:4">
      <c r="A67" s="40"/>
      <c r="B67" s="40"/>
      <c r="C67" s="40"/>
      <c r="D67" s="43"/>
    </row>
    <row r="68" spans="1:4">
      <c r="A68" s="40"/>
      <c r="B68" s="40"/>
      <c r="C68" s="40"/>
      <c r="D68" s="43"/>
    </row>
    <row r="69" spans="1:4">
      <c r="A69" s="40"/>
      <c r="B69" s="40"/>
      <c r="C69" s="40"/>
      <c r="D69" s="43"/>
    </row>
    <row r="70" spans="1:4">
      <c r="A70" s="40"/>
      <c r="B70" s="40"/>
      <c r="C70" s="40"/>
      <c r="D70" s="43"/>
    </row>
    <row r="71" spans="1:4">
      <c r="A71" s="40"/>
      <c r="B71" s="40"/>
      <c r="C71" s="40"/>
      <c r="D71" s="43"/>
    </row>
    <row r="72" spans="1:4">
      <c r="A72" s="40"/>
      <c r="B72" s="40"/>
      <c r="C72" s="40"/>
      <c r="D72" s="43"/>
    </row>
    <row r="73" spans="1:4">
      <c r="A73" s="40"/>
      <c r="B73" s="40"/>
      <c r="C73" s="40"/>
      <c r="D73" s="43"/>
    </row>
    <row r="74" spans="1:4">
      <c r="A74" s="40"/>
      <c r="B74" s="40"/>
      <c r="C74" s="40"/>
      <c r="D74" s="43"/>
    </row>
    <row r="75" spans="1:4">
      <c r="A75" s="40"/>
      <c r="B75" s="40"/>
      <c r="C75" s="40"/>
      <c r="D75" s="43"/>
    </row>
    <row r="76" spans="1:4">
      <c r="A76" s="40"/>
      <c r="B76" s="40"/>
      <c r="C76" s="40"/>
      <c r="D76" s="43"/>
    </row>
    <row r="77" spans="1:4">
      <c r="A77" s="40"/>
      <c r="B77" s="40"/>
      <c r="C77" s="40"/>
      <c r="D77" s="43"/>
    </row>
    <row r="78" spans="1:4">
      <c r="A78" s="40"/>
      <c r="B78" s="40"/>
      <c r="C78" s="40"/>
      <c r="D78" s="43"/>
    </row>
    <row r="79" spans="1:4">
      <c r="A79" s="40"/>
      <c r="B79" s="40"/>
      <c r="C79" s="40"/>
      <c r="D79" s="43"/>
    </row>
    <row r="80" spans="1:4">
      <c r="A80" s="40"/>
      <c r="B80" s="40"/>
      <c r="C80" s="40"/>
      <c r="D80" s="43"/>
    </row>
    <row r="81" spans="1:4">
      <c r="A81" s="40"/>
      <c r="B81" s="40"/>
      <c r="C81" s="40"/>
      <c r="D81" s="43"/>
    </row>
    <row r="82" spans="1:4">
      <c r="A82" s="40"/>
      <c r="B82" s="40"/>
      <c r="C82" s="40"/>
      <c r="D82" s="43"/>
    </row>
    <row r="83" spans="1:4">
      <c r="A83" s="40"/>
      <c r="B83" s="40"/>
      <c r="C83" s="40"/>
      <c r="D83" s="43"/>
    </row>
    <row r="84" spans="1:4">
      <c r="A84" s="40"/>
      <c r="B84" s="40"/>
      <c r="C84" s="40"/>
      <c r="D84" s="43"/>
    </row>
    <row r="85" spans="1:4">
      <c r="A85" s="40"/>
      <c r="B85" s="40"/>
      <c r="C85" s="40"/>
      <c r="D85" s="43"/>
    </row>
    <row r="86" spans="1:4">
      <c r="A86" s="40"/>
      <c r="B86" s="40"/>
      <c r="C86" s="40"/>
      <c r="D86" s="43"/>
    </row>
    <row r="87" spans="1:4">
      <c r="A87" s="40"/>
      <c r="B87" s="40"/>
      <c r="C87" s="40"/>
      <c r="D87" s="43"/>
    </row>
    <row r="88" spans="1:4">
      <c r="A88" s="40"/>
      <c r="B88" s="40"/>
      <c r="C88" s="40"/>
      <c r="D88" s="43"/>
    </row>
    <row r="89" spans="1:4">
      <c r="A89" s="40"/>
      <c r="B89" s="40"/>
      <c r="C89" s="40"/>
      <c r="D89" s="43"/>
    </row>
    <row r="90" spans="1:4">
      <c r="A90" s="40"/>
      <c r="B90" s="40"/>
      <c r="C90" s="40"/>
      <c r="D90" s="43"/>
    </row>
    <row r="91" spans="1:4">
      <c r="A91" s="40"/>
      <c r="B91" s="40"/>
      <c r="C91" s="40"/>
      <c r="D91" s="43"/>
    </row>
    <row r="92" spans="1:4">
      <c r="A92" s="40"/>
      <c r="B92" s="40"/>
      <c r="C92" s="40"/>
      <c r="D92" s="43"/>
    </row>
    <row r="93" spans="1:4">
      <c r="A93" s="40"/>
      <c r="B93" s="40"/>
      <c r="C93" s="40"/>
      <c r="D93" s="43"/>
    </row>
    <row r="94" spans="1:4">
      <c r="A94" s="40"/>
      <c r="B94" s="40"/>
      <c r="C94" s="40"/>
      <c r="D94" s="43"/>
    </row>
    <row r="95" spans="1:4">
      <c r="A95" s="40"/>
      <c r="B95" s="40"/>
      <c r="C95" s="40"/>
      <c r="D95" s="43"/>
    </row>
    <row r="96" spans="1:4">
      <c r="A96" s="40"/>
      <c r="B96" s="40"/>
      <c r="C96" s="40"/>
      <c r="D96" s="43"/>
    </row>
    <row r="97" spans="1:4">
      <c r="A97" s="40"/>
      <c r="B97" s="40"/>
      <c r="C97" s="40"/>
      <c r="D97" s="43"/>
    </row>
    <row r="98" spans="1:4">
      <c r="A98" s="40"/>
      <c r="B98" s="40"/>
      <c r="C98" s="40"/>
      <c r="D98" s="43"/>
    </row>
    <row r="99" spans="1:4">
      <c r="A99" s="40"/>
      <c r="B99" s="40"/>
      <c r="C99" s="40"/>
      <c r="D99" s="43"/>
    </row>
    <row r="100" spans="1:4">
      <c r="A100" s="40"/>
      <c r="B100" s="40"/>
      <c r="C100" s="40"/>
      <c r="D100" s="43"/>
    </row>
    <row r="101" spans="1:4">
      <c r="A101" s="40"/>
      <c r="B101" s="40"/>
      <c r="C101" s="40"/>
      <c r="D101" s="43"/>
    </row>
    <row r="102" spans="1:4">
      <c r="A102" s="40"/>
      <c r="B102" s="40"/>
      <c r="C102" s="40"/>
      <c r="D102" s="43"/>
    </row>
    <row r="103" spans="1:4">
      <c r="A103" s="40"/>
      <c r="B103" s="40"/>
      <c r="C103" s="40"/>
      <c r="D103" s="43"/>
    </row>
    <row r="104" spans="1:4">
      <c r="A104" s="40"/>
      <c r="B104" s="40"/>
      <c r="C104" s="40"/>
      <c r="D104" s="43"/>
    </row>
    <row r="105" spans="1:4">
      <c r="A105" s="40"/>
      <c r="B105" s="40"/>
      <c r="C105" s="40"/>
      <c r="D105" s="43"/>
    </row>
    <row r="106" spans="1:4">
      <c r="A106" s="40"/>
      <c r="B106" s="40"/>
      <c r="C106" s="40"/>
      <c r="D106" s="43"/>
    </row>
    <row r="107" spans="1:4">
      <c r="A107" s="40"/>
      <c r="B107" s="40"/>
      <c r="C107" s="40"/>
      <c r="D107" s="43"/>
    </row>
    <row r="108" spans="1:4">
      <c r="A108" s="40"/>
      <c r="B108" s="40"/>
      <c r="C108" s="40"/>
      <c r="D108" s="43"/>
    </row>
    <row r="109" spans="1:4">
      <c r="A109" s="40"/>
      <c r="B109" s="40"/>
      <c r="C109" s="40"/>
      <c r="D109" s="43"/>
    </row>
    <row r="110" spans="1:4">
      <c r="A110" s="40"/>
      <c r="B110" s="40"/>
      <c r="C110" s="40"/>
      <c r="D110" s="43"/>
    </row>
    <row r="111" spans="1:4">
      <c r="A111" s="40"/>
      <c r="B111" s="40"/>
      <c r="C111" s="40"/>
      <c r="D111" s="43"/>
    </row>
    <row r="112" spans="1:4">
      <c r="A112" s="40"/>
      <c r="B112" s="40"/>
      <c r="C112" s="40"/>
      <c r="D112" s="43"/>
    </row>
    <row r="113" spans="1:4">
      <c r="A113" s="40"/>
      <c r="B113" s="40"/>
      <c r="C113" s="40"/>
      <c r="D113" s="43"/>
    </row>
    <row r="114" spans="1:4">
      <c r="A114" s="40"/>
      <c r="B114" s="40"/>
      <c r="C114" s="40"/>
      <c r="D114" s="43"/>
    </row>
    <row r="115" spans="1:4">
      <c r="A115" s="40"/>
      <c r="B115" s="40"/>
      <c r="C115" s="40"/>
      <c r="D115" s="43"/>
    </row>
    <row r="116" spans="1:4">
      <c r="A116" s="40"/>
      <c r="B116" s="40"/>
      <c r="C116" s="40"/>
      <c r="D116" s="43"/>
    </row>
    <row r="117" spans="1:4">
      <c r="A117" s="40"/>
      <c r="B117" s="40"/>
      <c r="C117" s="40"/>
      <c r="D117" s="43"/>
    </row>
    <row r="118" spans="1:4">
      <c r="A118" s="40"/>
      <c r="B118" s="40"/>
      <c r="C118" s="40"/>
      <c r="D118" s="43"/>
    </row>
    <row r="119" spans="1:4">
      <c r="A119" s="40"/>
      <c r="B119" s="40"/>
      <c r="C119" s="40"/>
      <c r="D119" s="43"/>
    </row>
    <row r="120" spans="1:4">
      <c r="A120" s="40"/>
      <c r="B120" s="40"/>
      <c r="C120" s="40"/>
      <c r="D120" s="43"/>
    </row>
    <row r="121" spans="1:4">
      <c r="A121" s="40"/>
      <c r="B121" s="40"/>
      <c r="C121" s="40"/>
      <c r="D121" s="43"/>
    </row>
    <row r="122" spans="1:4">
      <c r="A122" s="40"/>
      <c r="B122" s="40"/>
      <c r="C122" s="40"/>
      <c r="D122" s="43"/>
    </row>
    <row r="123" spans="1:4">
      <c r="A123" s="40"/>
      <c r="B123" s="40"/>
      <c r="C123" s="40"/>
      <c r="D123" s="43"/>
    </row>
    <row r="124" spans="1:4">
      <c r="A124" s="40"/>
      <c r="B124" s="40"/>
      <c r="C124" s="40"/>
      <c r="D124" s="43"/>
    </row>
    <row r="125" spans="1:4">
      <c r="A125" s="40"/>
      <c r="B125" s="40"/>
      <c r="C125" s="40"/>
      <c r="D125" s="43"/>
    </row>
    <row r="126" spans="1:4">
      <c r="A126" s="40"/>
      <c r="B126" s="40"/>
      <c r="C126" s="40"/>
      <c r="D126" s="43"/>
    </row>
    <row r="127" spans="1:4">
      <c r="A127" s="40"/>
      <c r="B127" s="40"/>
      <c r="C127" s="40"/>
      <c r="D127" s="43"/>
    </row>
    <row r="128" spans="1:4">
      <c r="A128" s="40"/>
      <c r="B128" s="40"/>
      <c r="C128" s="40"/>
      <c r="D128" s="43"/>
    </row>
    <row r="129" spans="1:4">
      <c r="A129" s="40"/>
      <c r="B129" s="40"/>
      <c r="C129" s="40"/>
      <c r="D129" s="43"/>
    </row>
    <row r="130" spans="1:4">
      <c r="A130" s="40"/>
      <c r="B130" s="40"/>
      <c r="C130" s="40"/>
      <c r="D130" s="43"/>
    </row>
    <row r="131" spans="1:4">
      <c r="A131" s="40"/>
      <c r="B131" s="40"/>
      <c r="C131" s="40"/>
      <c r="D131" s="43"/>
    </row>
    <row r="132" spans="1:4">
      <c r="A132" s="40"/>
      <c r="B132" s="40"/>
      <c r="C132" s="40"/>
      <c r="D132" s="43"/>
    </row>
    <row r="133" spans="1:4">
      <c r="A133" s="40"/>
      <c r="B133" s="40"/>
      <c r="C133" s="40"/>
      <c r="D133" s="43"/>
    </row>
    <row r="134" spans="1:4">
      <c r="A134" s="40"/>
      <c r="B134" s="40"/>
      <c r="C134" s="40"/>
      <c r="D134" s="43"/>
    </row>
    <row r="135" spans="1:4">
      <c r="A135" s="40"/>
      <c r="B135" s="40"/>
      <c r="C135" s="40"/>
      <c r="D135" s="43"/>
    </row>
    <row r="136" spans="1:4">
      <c r="A136" s="40"/>
      <c r="B136" s="40"/>
      <c r="C136" s="40"/>
      <c r="D136" s="43"/>
    </row>
    <row r="137" spans="1:4">
      <c r="A137" s="40"/>
      <c r="B137" s="40"/>
      <c r="C137" s="40"/>
      <c r="D137" s="43"/>
    </row>
    <row r="138" spans="1:4">
      <c r="A138" s="40"/>
      <c r="B138" s="40"/>
      <c r="C138" s="40"/>
      <c r="D138" s="43"/>
    </row>
    <row r="139" spans="1:4">
      <c r="A139" s="40"/>
      <c r="B139" s="40"/>
      <c r="C139" s="40"/>
      <c r="D139" s="43"/>
    </row>
    <row r="140" spans="1:4">
      <c r="A140" s="40"/>
      <c r="B140" s="40"/>
      <c r="C140" s="40"/>
      <c r="D140" s="43"/>
    </row>
    <row r="141" spans="1:4">
      <c r="A141" s="40"/>
      <c r="B141" s="40"/>
      <c r="C141" s="40"/>
      <c r="D141" s="43"/>
    </row>
    <row r="142" spans="1:4">
      <c r="A142" s="40"/>
      <c r="B142" s="40"/>
      <c r="C142" s="40"/>
      <c r="D142" s="43"/>
    </row>
    <row r="143" spans="1:4">
      <c r="A143" s="40"/>
      <c r="B143" s="40"/>
      <c r="C143" s="40"/>
      <c r="D143" s="43"/>
    </row>
    <row r="144" spans="1:4">
      <c r="A144" s="40"/>
      <c r="B144" s="40"/>
      <c r="C144" s="40"/>
      <c r="D144" s="43"/>
    </row>
    <row r="145" spans="1:4">
      <c r="A145" s="40"/>
      <c r="B145" s="40"/>
      <c r="C145" s="40"/>
      <c r="D145" s="43"/>
    </row>
    <row r="146" spans="1:4">
      <c r="A146" s="40"/>
      <c r="B146" s="40"/>
      <c r="C146" s="40"/>
      <c r="D146" s="43"/>
    </row>
    <row r="147" spans="1:4">
      <c r="A147" s="40"/>
      <c r="B147" s="40"/>
      <c r="C147" s="40"/>
      <c r="D147" s="43"/>
    </row>
    <row r="148" spans="1:4">
      <c r="A148" s="40"/>
      <c r="B148" s="40"/>
      <c r="C148" s="40"/>
      <c r="D148" s="43"/>
    </row>
    <row r="149" spans="1:4">
      <c r="A149" s="40"/>
      <c r="B149" s="40"/>
      <c r="C149" s="40"/>
      <c r="D149" s="43"/>
    </row>
    <row r="150" spans="1:4">
      <c r="A150" s="40"/>
      <c r="B150" s="40"/>
      <c r="C150" s="40"/>
      <c r="D150" s="43"/>
    </row>
    <row r="151" spans="1:4">
      <c r="A151" s="40"/>
      <c r="B151" s="40"/>
      <c r="C151" s="40"/>
      <c r="D151" s="43"/>
    </row>
    <row r="152" spans="1:4">
      <c r="A152" s="40"/>
      <c r="B152" s="40"/>
      <c r="C152" s="40"/>
      <c r="D152" s="43"/>
    </row>
    <row r="153" spans="1:4">
      <c r="A153" s="40"/>
      <c r="B153" s="40"/>
      <c r="C153" s="40"/>
      <c r="D153" s="43"/>
    </row>
    <row r="154" spans="1:4">
      <c r="A154" s="40"/>
      <c r="B154" s="40"/>
      <c r="C154" s="40"/>
      <c r="D154" s="43"/>
    </row>
    <row r="155" spans="1:4">
      <c r="A155" s="40"/>
      <c r="B155" s="40"/>
      <c r="C155" s="40"/>
      <c r="D155" s="43"/>
    </row>
    <row r="156" spans="1:4">
      <c r="A156" s="40"/>
      <c r="B156" s="40"/>
      <c r="C156" s="40"/>
      <c r="D156" s="43"/>
    </row>
    <row r="157" spans="1:4">
      <c r="A157" s="40"/>
      <c r="B157" s="40"/>
      <c r="C157" s="40"/>
      <c r="D157" s="43"/>
    </row>
    <row r="158" spans="1:4">
      <c r="A158" s="40"/>
      <c r="B158" s="40"/>
      <c r="C158" s="40"/>
      <c r="D158" s="43"/>
    </row>
    <row r="159" spans="1:4">
      <c r="A159" s="40"/>
      <c r="B159" s="40"/>
      <c r="C159" s="40"/>
      <c r="D159" s="43"/>
    </row>
    <row r="160" spans="1:4">
      <c r="A160" s="40"/>
      <c r="B160" s="40"/>
      <c r="C160" s="40"/>
      <c r="D160" s="43"/>
    </row>
    <row r="161" spans="1:4">
      <c r="A161" s="40"/>
      <c r="B161" s="40"/>
      <c r="C161" s="40"/>
      <c r="D161" s="43"/>
    </row>
    <row r="162" spans="1:4">
      <c r="A162" s="40"/>
      <c r="B162" s="40"/>
      <c r="C162" s="40"/>
      <c r="D162" s="43"/>
    </row>
    <row r="163" spans="1:4">
      <c r="A163" s="40"/>
      <c r="B163" s="40"/>
      <c r="C163" s="40"/>
      <c r="D163" s="43"/>
    </row>
    <row r="164" spans="1:4">
      <c r="A164" s="40"/>
      <c r="B164" s="40"/>
      <c r="C164" s="40"/>
      <c r="D164" s="43"/>
    </row>
    <row r="165" spans="1:4">
      <c r="A165" s="40"/>
      <c r="B165" s="40"/>
      <c r="C165" s="40"/>
      <c r="D165" s="43"/>
    </row>
    <row r="166" spans="1:4">
      <c r="A166" s="40"/>
      <c r="B166" s="40"/>
      <c r="C166" s="40"/>
      <c r="D166" s="43"/>
    </row>
    <row r="167" spans="1:4">
      <c r="A167" s="40"/>
      <c r="B167" s="40"/>
      <c r="C167" s="40"/>
      <c r="D167" s="43"/>
    </row>
    <row r="168" spans="1:4">
      <c r="A168" s="40"/>
      <c r="B168" s="40"/>
      <c r="C168" s="40"/>
      <c r="D168" s="43"/>
    </row>
    <row r="169" spans="1:4">
      <c r="A169" s="40"/>
      <c r="B169" s="40"/>
      <c r="C169" s="40"/>
      <c r="D169" s="43"/>
    </row>
    <row r="170" spans="1:4">
      <c r="A170" s="40"/>
      <c r="B170" s="40"/>
      <c r="C170" s="40"/>
      <c r="D170" s="43"/>
    </row>
    <row r="171" spans="1:4">
      <c r="A171" s="40"/>
      <c r="B171" s="40"/>
      <c r="C171" s="40"/>
      <c r="D171" s="43"/>
    </row>
    <row r="172" spans="1:4">
      <c r="A172" s="40"/>
      <c r="B172" s="40"/>
      <c r="C172" s="40"/>
      <c r="D172" s="43"/>
    </row>
    <row r="173" spans="1:4">
      <c r="A173" s="40"/>
      <c r="B173" s="40"/>
      <c r="C173" s="40"/>
      <c r="D173" s="43"/>
    </row>
    <row r="174" spans="1:4">
      <c r="A174" s="40"/>
      <c r="B174" s="40"/>
      <c r="C174" s="40"/>
      <c r="D174" s="43"/>
    </row>
    <row r="175" spans="1:4">
      <c r="A175" s="40"/>
      <c r="B175" s="40"/>
      <c r="C175" s="40"/>
      <c r="D175" s="43"/>
    </row>
    <row r="176" spans="1:4">
      <c r="A176" s="40"/>
      <c r="B176" s="40"/>
      <c r="C176" s="40"/>
      <c r="D176" s="43"/>
    </row>
    <row r="177" spans="1:4">
      <c r="A177" s="40"/>
      <c r="B177" s="40"/>
      <c r="C177" s="40"/>
      <c r="D177" s="43"/>
    </row>
    <row r="178" spans="1:4">
      <c r="A178" s="40"/>
      <c r="B178" s="40"/>
      <c r="C178" s="40"/>
      <c r="D178" s="43"/>
    </row>
    <row r="179" spans="1:4">
      <c r="A179" s="40"/>
      <c r="B179" s="40"/>
      <c r="C179" s="40"/>
      <c r="D179" s="43"/>
    </row>
    <row r="180" spans="1:4">
      <c r="A180" s="40"/>
      <c r="B180" s="40"/>
      <c r="C180" s="40"/>
      <c r="D180" s="43"/>
    </row>
    <row r="181" spans="1:4">
      <c r="A181" s="40"/>
      <c r="B181" s="40"/>
      <c r="C181" s="40"/>
      <c r="D181" s="43"/>
    </row>
    <row r="182" spans="1:4">
      <c r="A182" s="40"/>
      <c r="B182" s="40"/>
      <c r="C182" s="40"/>
      <c r="D182" s="43"/>
    </row>
    <row r="183" spans="1:4">
      <c r="A183" s="40"/>
      <c r="B183" s="40"/>
      <c r="C183" s="40"/>
      <c r="D183" s="43"/>
    </row>
    <row r="184" spans="1:4">
      <c r="A184" s="40"/>
      <c r="B184" s="40"/>
      <c r="C184" s="40"/>
      <c r="D184" s="43"/>
    </row>
    <row r="185" spans="1:4">
      <c r="A185" s="40"/>
      <c r="B185" s="40"/>
      <c r="C185" s="40"/>
      <c r="D185" s="43"/>
    </row>
    <row r="186" spans="1:4">
      <c r="A186" s="40"/>
      <c r="B186" s="40"/>
      <c r="C186" s="40"/>
      <c r="D186" s="43"/>
    </row>
    <row r="187" spans="1:4">
      <c r="A187" s="40"/>
      <c r="B187" s="40"/>
      <c r="C187" s="40"/>
      <c r="D187" s="43"/>
    </row>
    <row r="188" spans="1:4">
      <c r="A188" s="40"/>
      <c r="B188" s="40"/>
      <c r="C188" s="40"/>
      <c r="D188" s="43"/>
    </row>
    <row r="189" spans="1:4">
      <c r="A189" s="40"/>
      <c r="B189" s="40"/>
      <c r="C189" s="40"/>
      <c r="D189" s="43"/>
    </row>
    <row r="190" spans="1:4">
      <c r="A190" s="40"/>
      <c r="B190" s="40"/>
      <c r="C190" s="40"/>
      <c r="D190" s="43"/>
    </row>
    <row r="191" spans="1:4">
      <c r="A191" s="40"/>
      <c r="B191" s="40"/>
      <c r="C191" s="40"/>
      <c r="D191" s="43"/>
    </row>
    <row r="192" spans="1:4">
      <c r="A192" s="40"/>
      <c r="B192" s="40"/>
      <c r="C192" s="40"/>
      <c r="D192" s="43"/>
    </row>
    <row r="193" spans="1:4">
      <c r="A193" s="40"/>
      <c r="B193" s="40"/>
      <c r="C193" s="40"/>
      <c r="D193" s="43"/>
    </row>
    <row r="194" spans="1:4">
      <c r="A194" s="40"/>
      <c r="B194" s="40"/>
      <c r="C194" s="40"/>
      <c r="D194" s="43"/>
    </row>
    <row r="195" spans="1:4">
      <c r="A195" s="40"/>
      <c r="B195" s="40"/>
      <c r="C195" s="40"/>
      <c r="D195" s="43"/>
    </row>
    <row r="196" spans="1:4">
      <c r="A196" s="40"/>
      <c r="B196" s="40"/>
      <c r="C196" s="40"/>
      <c r="D196" s="43"/>
    </row>
    <row r="197" spans="1:4">
      <c r="A197" s="40"/>
      <c r="B197" s="40"/>
      <c r="C197" s="40"/>
      <c r="D197" s="43"/>
    </row>
    <row r="198" spans="1:4">
      <c r="A198" s="40"/>
      <c r="B198" s="40"/>
      <c r="C198" s="40"/>
      <c r="D198" s="43"/>
    </row>
    <row r="199" spans="1:4">
      <c r="A199" s="40"/>
      <c r="B199" s="40"/>
      <c r="C199" s="40"/>
      <c r="D199" s="43"/>
    </row>
    <row r="200" spans="1:4">
      <c r="A200" s="40"/>
      <c r="B200" s="40"/>
      <c r="C200" s="40"/>
      <c r="D200" s="43"/>
    </row>
    <row r="201" spans="1:4">
      <c r="A201" s="40"/>
      <c r="B201" s="40"/>
      <c r="C201" s="40"/>
      <c r="D201" s="43"/>
    </row>
    <row r="202" spans="1:4">
      <c r="A202" s="40"/>
      <c r="B202" s="40"/>
      <c r="C202" s="40"/>
      <c r="D202" s="43"/>
    </row>
    <row r="203" spans="1:4">
      <c r="A203" s="40"/>
      <c r="B203" s="40"/>
      <c r="C203" s="40"/>
      <c r="D203" s="43"/>
    </row>
    <row r="204" spans="1:4">
      <c r="A204" s="40"/>
      <c r="B204" s="40"/>
      <c r="C204" s="40"/>
      <c r="D204" s="43"/>
    </row>
    <row r="205" spans="1:4">
      <c r="A205" s="40"/>
      <c r="B205" s="40"/>
      <c r="C205" s="40"/>
      <c r="D205" s="43"/>
    </row>
    <row r="206" spans="1:4">
      <c r="A206" s="40"/>
      <c r="B206" s="40"/>
      <c r="C206" s="40"/>
      <c r="D206" s="43"/>
    </row>
    <row r="207" spans="1:4">
      <c r="A207" s="40"/>
      <c r="B207" s="40"/>
      <c r="C207" s="40"/>
      <c r="D207" s="43"/>
    </row>
    <row r="208" spans="1:4">
      <c r="A208" s="40"/>
      <c r="B208" s="40"/>
      <c r="C208" s="40"/>
      <c r="D208" s="43"/>
    </row>
    <row r="209" spans="1:4">
      <c r="A209" s="40"/>
      <c r="B209" s="40"/>
      <c r="C209" s="40"/>
      <c r="D209" s="43"/>
    </row>
    <row r="210" spans="1:4">
      <c r="A210" s="40"/>
      <c r="B210" s="40"/>
      <c r="C210" s="40"/>
      <c r="D210" s="43"/>
    </row>
    <row r="211" spans="1:4">
      <c r="A211" s="40"/>
      <c r="B211" s="40"/>
      <c r="C211" s="40"/>
      <c r="D211" s="43"/>
    </row>
    <row r="212" spans="1:4">
      <c r="A212" s="40"/>
      <c r="B212" s="40"/>
      <c r="C212" s="40"/>
      <c r="D212" s="43"/>
    </row>
    <row r="213" spans="1:4">
      <c r="A213" s="40"/>
      <c r="B213" s="40"/>
      <c r="C213" s="40"/>
      <c r="D213" s="43"/>
    </row>
    <row r="214" spans="1:4">
      <c r="A214" s="40"/>
      <c r="B214" s="40"/>
      <c r="C214" s="40"/>
      <c r="D214" s="43"/>
    </row>
    <row r="215" spans="1:4">
      <c r="A215" s="40"/>
      <c r="B215" s="40"/>
      <c r="C215" s="40"/>
      <c r="D215" s="43"/>
    </row>
    <row r="216" spans="1:4">
      <c r="A216" s="40"/>
      <c r="B216" s="40"/>
      <c r="C216" s="40"/>
      <c r="D216" s="43"/>
    </row>
    <row r="217" spans="1:4">
      <c r="A217" s="40"/>
      <c r="B217" s="40"/>
      <c r="C217" s="40"/>
      <c r="D217" s="43"/>
    </row>
    <row r="218" spans="1:4">
      <c r="A218" s="40"/>
      <c r="B218" s="40"/>
      <c r="C218" s="40"/>
      <c r="D218" s="43"/>
    </row>
    <row r="219" spans="1:4">
      <c r="A219" s="40"/>
      <c r="B219" s="40"/>
      <c r="C219" s="40"/>
      <c r="D219" s="43"/>
    </row>
    <row r="220" spans="1:4">
      <c r="A220" s="40"/>
      <c r="B220" s="40"/>
      <c r="C220" s="40"/>
      <c r="D220" s="43"/>
    </row>
    <row r="221" spans="1:4">
      <c r="A221" s="40"/>
      <c r="B221" s="40"/>
      <c r="C221" s="40"/>
      <c r="D221" s="43"/>
    </row>
    <row r="222" spans="1:4">
      <c r="A222" s="40"/>
      <c r="B222" s="40"/>
      <c r="C222" s="40"/>
      <c r="D222" s="43"/>
    </row>
    <row r="223" spans="1:4">
      <c r="A223" s="40"/>
      <c r="B223" s="40"/>
      <c r="C223" s="40"/>
      <c r="D223" s="43"/>
    </row>
    <row r="224" spans="1:4">
      <c r="A224" s="40"/>
      <c r="B224" s="40"/>
      <c r="C224" s="40"/>
      <c r="D224" s="43"/>
    </row>
    <row r="225" spans="1:4">
      <c r="A225" s="40"/>
      <c r="B225" s="40"/>
      <c r="C225" s="40"/>
      <c r="D225" s="43"/>
    </row>
    <row r="226" spans="1:4">
      <c r="A226" s="40"/>
      <c r="B226" s="40"/>
      <c r="C226" s="40"/>
      <c r="D226" s="43"/>
    </row>
    <row r="227" spans="1:4">
      <c r="A227" s="40"/>
      <c r="B227" s="40"/>
      <c r="C227" s="40"/>
      <c r="D227" s="43"/>
    </row>
    <row r="228" spans="1:4">
      <c r="A228" s="40"/>
      <c r="B228" s="40"/>
      <c r="C228" s="40"/>
      <c r="D228" s="43"/>
    </row>
    <row r="229" spans="1:4">
      <c r="A229" s="40"/>
      <c r="B229" s="40"/>
      <c r="C229" s="40"/>
      <c r="D229" s="43"/>
    </row>
    <row r="230" spans="1:4">
      <c r="A230" s="40"/>
      <c r="B230" s="40"/>
      <c r="C230" s="40"/>
      <c r="D230" s="43"/>
    </row>
    <row r="231" spans="1:4">
      <c r="A231" s="40"/>
      <c r="B231" s="40"/>
      <c r="C231" s="40"/>
      <c r="D231" s="43"/>
    </row>
    <row r="232" spans="1:4">
      <c r="A232" s="40"/>
      <c r="B232" s="40"/>
      <c r="C232" s="40"/>
      <c r="D232" s="43"/>
    </row>
    <row r="233" spans="1:4">
      <c r="A233" s="40"/>
      <c r="B233" s="40"/>
      <c r="C233" s="40"/>
      <c r="D233" s="43"/>
    </row>
    <row r="234" spans="1:4">
      <c r="A234" s="40"/>
      <c r="B234" s="40"/>
      <c r="C234" s="40"/>
      <c r="D234" s="43"/>
    </row>
    <row r="235" spans="1:4">
      <c r="A235" s="40"/>
      <c r="B235" s="40"/>
      <c r="C235" s="40"/>
      <c r="D235" s="43"/>
    </row>
    <row r="236" spans="1:4">
      <c r="A236" s="40"/>
      <c r="B236" s="40"/>
      <c r="C236" s="40"/>
      <c r="D236" s="43"/>
    </row>
    <row r="237" spans="1:4">
      <c r="A237" s="40"/>
      <c r="B237" s="40"/>
      <c r="C237" s="40"/>
      <c r="D237" s="43"/>
    </row>
    <row r="238" spans="1:4">
      <c r="A238" s="40"/>
      <c r="B238" s="40"/>
      <c r="C238" s="40"/>
      <c r="D238" s="43"/>
    </row>
    <row r="239" spans="1:4">
      <c r="A239" s="40"/>
      <c r="B239" s="40"/>
      <c r="C239" s="40"/>
      <c r="D239" s="43"/>
    </row>
    <row r="240" spans="1:4">
      <c r="A240" s="40"/>
      <c r="B240" s="40"/>
      <c r="C240" s="40"/>
      <c r="D240" s="43"/>
    </row>
    <row r="241" spans="1:4">
      <c r="A241" s="40"/>
      <c r="B241" s="40"/>
      <c r="C241" s="40"/>
      <c r="D241" s="43"/>
    </row>
    <row r="242" spans="1:4">
      <c r="A242" s="40"/>
      <c r="B242" s="40"/>
      <c r="C242" s="40"/>
      <c r="D242" s="43"/>
    </row>
    <row r="243" spans="1:4">
      <c r="A243" s="40"/>
      <c r="B243" s="40"/>
      <c r="C243" s="40"/>
      <c r="D243" s="43"/>
    </row>
    <row r="244" spans="1:4">
      <c r="A244" s="40"/>
      <c r="B244" s="40"/>
      <c r="C244" s="40"/>
      <c r="D244" s="43"/>
    </row>
    <row r="245" spans="1:4">
      <c r="A245" s="40"/>
      <c r="B245" s="40"/>
      <c r="C245" s="40"/>
      <c r="D245" s="43"/>
    </row>
    <row r="246" spans="1:4">
      <c r="A246" s="40"/>
      <c r="B246" s="40"/>
      <c r="C246" s="40"/>
      <c r="D246" s="43"/>
    </row>
    <row r="247" spans="1:4">
      <c r="A247" s="40"/>
      <c r="B247" s="40"/>
      <c r="C247" s="40"/>
      <c r="D247" s="43"/>
    </row>
    <row r="248" spans="1:4">
      <c r="A248" s="40"/>
      <c r="B248" s="40"/>
      <c r="C248" s="40"/>
      <c r="D248" s="43"/>
    </row>
    <row r="249" spans="1:4">
      <c r="A249" s="40"/>
      <c r="B249" s="40"/>
      <c r="C249" s="40"/>
      <c r="D249" s="43"/>
    </row>
    <row r="250" spans="1:4">
      <c r="A250" s="40"/>
      <c r="B250" s="40"/>
      <c r="C250" s="40"/>
      <c r="D250" s="43"/>
    </row>
    <row r="251" spans="1:4">
      <c r="A251" s="40"/>
      <c r="B251" s="40"/>
      <c r="C251" s="40"/>
      <c r="D251" s="43"/>
    </row>
    <row r="252" spans="1:4">
      <c r="A252" s="40"/>
      <c r="B252" s="40"/>
      <c r="C252" s="40"/>
      <c r="D252" s="43"/>
    </row>
    <row r="253" spans="1:4">
      <c r="A253" s="40"/>
      <c r="B253" s="40"/>
      <c r="C253" s="40"/>
      <c r="D253" s="43"/>
    </row>
    <row r="254" spans="1:4">
      <c r="A254" s="40"/>
      <c r="B254" s="40"/>
      <c r="C254" s="40"/>
      <c r="D254" s="43"/>
    </row>
    <row r="255" spans="1:4">
      <c r="A255" s="40"/>
      <c r="B255" s="40"/>
      <c r="C255" s="40"/>
      <c r="D255" s="43"/>
    </row>
    <row r="256" spans="1:4">
      <c r="A256" s="40"/>
      <c r="B256" s="40"/>
      <c r="C256" s="40"/>
      <c r="D256" s="43"/>
    </row>
    <row r="257" spans="1:4">
      <c r="A257" s="40"/>
      <c r="B257" s="40"/>
      <c r="C257" s="40"/>
      <c r="D257" s="43"/>
    </row>
    <row r="258" spans="1:4">
      <c r="A258" s="40"/>
      <c r="B258" s="40"/>
      <c r="C258" s="40"/>
      <c r="D258" s="43"/>
    </row>
    <row r="259" spans="1:4">
      <c r="A259" s="40"/>
      <c r="B259" s="40"/>
      <c r="C259" s="40"/>
      <c r="D259" s="43"/>
    </row>
    <row r="260" spans="1:4">
      <c r="A260" s="40"/>
      <c r="B260" s="40"/>
      <c r="C260" s="40"/>
      <c r="D260" s="43"/>
    </row>
    <row r="261" spans="1:4">
      <c r="A261" s="40"/>
      <c r="B261" s="40"/>
      <c r="C261" s="40"/>
      <c r="D261" s="43"/>
    </row>
    <row r="262" spans="1:4">
      <c r="A262" s="40"/>
      <c r="B262" s="40"/>
      <c r="C262" s="40"/>
      <c r="D262" s="43"/>
    </row>
    <row r="263" spans="1:4">
      <c r="A263" s="40"/>
      <c r="B263" s="40"/>
      <c r="C263" s="40"/>
      <c r="D263" s="43"/>
    </row>
    <row r="264" spans="1:4">
      <c r="A264" s="40"/>
      <c r="B264" s="40"/>
      <c r="C264" s="40"/>
      <c r="D264" s="43"/>
    </row>
    <row r="265" spans="1:4">
      <c r="A265" s="40"/>
      <c r="B265" s="40"/>
      <c r="C265" s="40"/>
      <c r="D265" s="43"/>
    </row>
    <row r="266" spans="1:4">
      <c r="A266" s="40"/>
      <c r="B266" s="40"/>
      <c r="C266" s="40"/>
      <c r="D266" s="43"/>
    </row>
    <row r="267" spans="1:4">
      <c r="A267" s="40"/>
      <c r="B267" s="40"/>
      <c r="C267" s="40"/>
      <c r="D267" s="43"/>
    </row>
    <row r="268" spans="1:4">
      <c r="A268" s="40"/>
      <c r="B268" s="40"/>
      <c r="C268" s="40"/>
      <c r="D268" s="43"/>
    </row>
    <row r="269" spans="1:4">
      <c r="A269" s="40"/>
      <c r="B269" s="40"/>
      <c r="C269" s="40"/>
      <c r="D269" s="43"/>
    </row>
    <row r="270" spans="1:4">
      <c r="A270" s="40"/>
      <c r="B270" s="40"/>
      <c r="C270" s="40"/>
      <c r="D270" s="43"/>
    </row>
    <row r="271" spans="1:4">
      <c r="A271" s="40"/>
      <c r="B271" s="40"/>
      <c r="C271" s="40"/>
      <c r="D271" s="43"/>
    </row>
    <row r="272" spans="1:4">
      <c r="A272" s="40"/>
      <c r="B272" s="40"/>
      <c r="C272" s="40"/>
      <c r="D272" s="43"/>
    </row>
    <row r="273" spans="1:4">
      <c r="A273" s="40"/>
      <c r="B273" s="40"/>
      <c r="C273" s="40"/>
      <c r="D273" s="43"/>
    </row>
    <row r="274" spans="1:4">
      <c r="A274" s="40"/>
      <c r="B274" s="40"/>
      <c r="C274" s="40"/>
      <c r="D274" s="43"/>
    </row>
    <row r="275" spans="1:4">
      <c r="A275" s="40"/>
      <c r="B275" s="40"/>
      <c r="C275" s="40"/>
      <c r="D275" s="43"/>
    </row>
    <row r="276" spans="1:4">
      <c r="A276" s="40"/>
      <c r="B276" s="40"/>
      <c r="C276" s="40"/>
      <c r="D276" s="43"/>
    </row>
    <row r="277" spans="1:4">
      <c r="A277" s="40"/>
      <c r="B277" s="40"/>
      <c r="C277" s="40"/>
      <c r="D277" s="43"/>
    </row>
    <row r="278" spans="1:4">
      <c r="A278" s="40"/>
      <c r="B278" s="40"/>
      <c r="C278" s="40"/>
      <c r="D278" s="43"/>
    </row>
    <row r="279" spans="1:4">
      <c r="A279" s="40"/>
      <c r="B279" s="40"/>
      <c r="C279" s="40"/>
      <c r="D279" s="43"/>
    </row>
    <row r="280" spans="1:4">
      <c r="A280" s="40"/>
      <c r="B280" s="40"/>
      <c r="C280" s="40"/>
      <c r="D280" s="43"/>
    </row>
    <row r="281" spans="1:4">
      <c r="A281" s="40"/>
      <c r="B281" s="40"/>
      <c r="C281" s="40"/>
      <c r="D281" s="43"/>
    </row>
    <row r="282" spans="1:4">
      <c r="A282" s="40"/>
      <c r="B282" s="40"/>
      <c r="C282" s="40"/>
      <c r="D282" s="43"/>
    </row>
    <row r="283" spans="1:4">
      <c r="A283" s="40"/>
      <c r="B283" s="40"/>
      <c r="C283" s="40"/>
      <c r="D283" s="43"/>
    </row>
    <row r="284" spans="1:4">
      <c r="A284" s="40"/>
      <c r="B284" s="40"/>
      <c r="C284" s="40"/>
      <c r="D284" s="43"/>
    </row>
    <row r="285" spans="1:4">
      <c r="A285" s="40"/>
      <c r="B285" s="40"/>
      <c r="C285" s="40"/>
      <c r="D285" s="43"/>
    </row>
    <row r="286" spans="1:4">
      <c r="A286" s="40"/>
      <c r="B286" s="40"/>
      <c r="C286" s="40"/>
      <c r="D286" s="43"/>
    </row>
    <row r="287" spans="1:4">
      <c r="A287" s="40"/>
      <c r="B287" s="40"/>
      <c r="C287" s="40"/>
      <c r="D287" s="43"/>
    </row>
    <row r="288" spans="1:4">
      <c r="A288" s="40"/>
      <c r="B288" s="40"/>
      <c r="C288" s="40"/>
      <c r="D288" s="43"/>
    </row>
    <row r="289" spans="1:4">
      <c r="A289" s="40"/>
      <c r="B289" s="40"/>
      <c r="C289" s="40"/>
      <c r="D289" s="43"/>
    </row>
    <row r="290" spans="1:4">
      <c r="A290" s="40"/>
      <c r="B290" s="40"/>
      <c r="C290" s="40"/>
      <c r="D290" s="43"/>
    </row>
    <row r="291" spans="1:4">
      <c r="A291" s="40"/>
      <c r="B291" s="40"/>
      <c r="C291" s="40"/>
      <c r="D291" s="43"/>
    </row>
    <row r="292" spans="1:4">
      <c r="A292" s="40"/>
      <c r="B292" s="40"/>
      <c r="C292" s="40"/>
      <c r="D292" s="43"/>
    </row>
    <row r="293" spans="1:4">
      <c r="A293" s="40"/>
      <c r="B293" s="40"/>
      <c r="C293" s="40"/>
      <c r="D293" s="43"/>
    </row>
    <row r="294" spans="1:4">
      <c r="A294" s="40"/>
      <c r="B294" s="40"/>
      <c r="C294" s="40"/>
      <c r="D294" s="43"/>
    </row>
    <row r="295" spans="1:4">
      <c r="A295" s="40"/>
      <c r="B295" s="40"/>
      <c r="C295" s="40"/>
      <c r="D295" s="43"/>
    </row>
    <row r="296" spans="1:4">
      <c r="A296" s="40"/>
      <c r="B296" s="40"/>
      <c r="C296" s="40"/>
      <c r="D296" s="43"/>
    </row>
    <row r="297" spans="1:4">
      <c r="A297" s="40"/>
      <c r="B297" s="40"/>
      <c r="C297" s="40"/>
      <c r="D297" s="43"/>
    </row>
    <row r="298" spans="1:4">
      <c r="A298" s="40"/>
      <c r="B298" s="40"/>
      <c r="C298" s="40"/>
      <c r="D298" s="43"/>
    </row>
    <row r="299" spans="1:4">
      <c r="A299" s="40"/>
      <c r="B299" s="40"/>
      <c r="C299" s="40"/>
      <c r="D299" s="43"/>
    </row>
    <row r="300" spans="1:4">
      <c r="A300" s="40"/>
      <c r="B300" s="40"/>
      <c r="C300" s="40"/>
      <c r="D300" s="43"/>
    </row>
    <row r="301" spans="1:4">
      <c r="A301" s="40"/>
      <c r="B301" s="40"/>
      <c r="C301" s="40"/>
      <c r="D301" s="43"/>
    </row>
    <row r="302" spans="1:4">
      <c r="A302" s="40"/>
      <c r="B302" s="40"/>
      <c r="C302" s="40"/>
      <c r="D302" s="43"/>
    </row>
    <row r="303" spans="1:4">
      <c r="A303" s="40"/>
      <c r="B303" s="40"/>
      <c r="C303" s="40"/>
      <c r="D303" s="43"/>
    </row>
    <row r="304" spans="1:4">
      <c r="A304" s="40"/>
      <c r="B304" s="40"/>
      <c r="C304" s="40"/>
      <c r="D304" s="43"/>
    </row>
    <row r="305" spans="1:4">
      <c r="A305" s="40"/>
      <c r="B305" s="40"/>
      <c r="C305" s="40"/>
      <c r="D305" s="43"/>
    </row>
    <row r="306" spans="1:4">
      <c r="A306" s="40"/>
      <c r="B306" s="40"/>
      <c r="C306" s="40"/>
      <c r="D306" s="43"/>
    </row>
    <row r="307" spans="1:4">
      <c r="A307" s="40"/>
      <c r="B307" s="40"/>
      <c r="C307" s="40"/>
      <c r="D307" s="43"/>
    </row>
    <row r="308" spans="1:4">
      <c r="A308" s="40"/>
      <c r="B308" s="40"/>
      <c r="C308" s="40"/>
      <c r="D308" s="43"/>
    </row>
    <row r="309" spans="1:4">
      <c r="A309" s="40"/>
      <c r="B309" s="40"/>
      <c r="C309" s="40"/>
      <c r="D309" s="43"/>
    </row>
    <row r="310" spans="1:4">
      <c r="D310" s="43"/>
    </row>
    <row r="311" spans="1:4">
      <c r="D311" s="43"/>
    </row>
    <row r="312" spans="1:4">
      <c r="D312" s="43"/>
    </row>
    <row r="313" spans="1:4">
      <c r="D313" s="43"/>
    </row>
    <row r="314" spans="1:4">
      <c r="D314" s="43"/>
    </row>
    <row r="315" spans="1:4">
      <c r="D315" s="43"/>
    </row>
    <row r="316" spans="1:4">
      <c r="D316" s="43"/>
    </row>
    <row r="317" spans="1:4">
      <c r="D317" s="43"/>
    </row>
    <row r="318" spans="1:4">
      <c r="D318" s="43"/>
    </row>
    <row r="319" spans="1:4">
      <c r="D319" s="43"/>
    </row>
    <row r="320" spans="1:4">
      <c r="D320" s="43"/>
    </row>
  </sheetData>
  <mergeCells count="1">
    <mergeCell ref="A3:C3"/>
  </mergeCells>
  <phoneticPr fontId="11" type="noConversion"/>
  <conditionalFormatting sqref="G5:H12">
    <cfRule type="cellIs" dxfId="6" priority="2" operator="equal">
      <formula>" "</formula>
    </cfRule>
  </conditionalFormatting>
  <conditionalFormatting sqref="G5:H14">
    <cfRule type="containsBlanks" dxfId="5" priority="1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72" fitToHeight="0" orientation="landscape" r:id="rId1"/>
  <headerFooter>
    <oddHeader>&amp;R&amp;"Arial,Obyčejné"&amp;10&amp;P/&amp;N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291"/>
  <sheetViews>
    <sheetView zoomScale="85" zoomScaleNormal="85" workbookViewId="0">
      <pane ySplit="4" topLeftCell="A5" activePane="bottomLeft" state="frozen"/>
      <selection activeCell="C34" sqref="C34"/>
      <selection pane="bottomLeft" activeCell="G5" sqref="G5:H11"/>
    </sheetView>
  </sheetViews>
  <sheetFormatPr defaultColWidth="9" defaultRowHeight="15.75"/>
  <cols>
    <col min="1" max="1" width="7.625" style="1" customWidth="1"/>
    <col min="2" max="2" width="8.625" style="1" customWidth="1"/>
    <col min="3" max="3" width="7.625" style="1" customWidth="1"/>
    <col min="4" max="4" width="80.625" style="44" customWidth="1"/>
    <col min="5" max="5" width="8.625" style="40" customWidth="1"/>
    <col min="6" max="6" width="15.625" style="54" customWidth="1"/>
    <col min="7" max="8" width="12.625" style="54" customWidth="1"/>
    <col min="9" max="9" width="15.625" style="61" customWidth="1"/>
    <col min="10" max="10" width="15.625" style="54" customWidth="1"/>
    <col min="11" max="11" width="9" style="1"/>
    <col min="12" max="12" width="38.5" style="1" bestFit="1" customWidth="1"/>
    <col min="13" max="16384" width="9" style="1"/>
  </cols>
  <sheetData>
    <row r="1" spans="1:11" ht="49.5" customHeight="1" thickTop="1">
      <c r="A1" s="62" t="s">
        <v>12</v>
      </c>
      <c r="B1" s="63" t="s">
        <v>83</v>
      </c>
      <c r="C1" s="63" t="s">
        <v>85</v>
      </c>
      <c r="D1" s="64" t="s">
        <v>5</v>
      </c>
      <c r="E1" s="63" t="s">
        <v>111</v>
      </c>
      <c r="F1" s="65" t="s">
        <v>127</v>
      </c>
      <c r="G1" s="65" t="s">
        <v>120</v>
      </c>
      <c r="H1" s="65" t="s">
        <v>121</v>
      </c>
      <c r="I1" s="66" t="s">
        <v>119</v>
      </c>
      <c r="J1" s="67" t="s">
        <v>13</v>
      </c>
    </row>
    <row r="2" spans="1:11">
      <c r="A2" s="17"/>
      <c r="B2" s="68" t="s">
        <v>84</v>
      </c>
      <c r="C2" s="68" t="s">
        <v>84</v>
      </c>
      <c r="D2" s="18"/>
      <c r="E2" s="68"/>
      <c r="F2" s="69" t="s">
        <v>79</v>
      </c>
      <c r="G2" s="69" t="s">
        <v>80</v>
      </c>
      <c r="H2" s="69" t="s">
        <v>81</v>
      </c>
      <c r="I2" s="69" t="s">
        <v>164</v>
      </c>
      <c r="J2" s="70" t="s">
        <v>82</v>
      </c>
    </row>
    <row r="3" spans="1:11" s="2" customFormat="1">
      <c r="A3" s="180" t="s">
        <v>135</v>
      </c>
      <c r="B3" s="181"/>
      <c r="C3" s="182"/>
      <c r="D3" s="18" t="s">
        <v>36</v>
      </c>
      <c r="E3" s="47"/>
      <c r="F3" s="49"/>
      <c r="G3" s="49"/>
      <c r="H3" s="49"/>
      <c r="I3" s="49"/>
      <c r="J3" s="19"/>
    </row>
    <row r="4" spans="1:11" s="2" customFormat="1" ht="16.5" thickBot="1">
      <c r="A4" s="20"/>
      <c r="B4" s="39"/>
      <c r="C4" s="39"/>
      <c r="D4" s="41" t="s">
        <v>14</v>
      </c>
      <c r="E4" s="48"/>
      <c r="F4" s="50"/>
      <c r="G4" s="50"/>
      <c r="H4" s="50"/>
      <c r="I4" s="50"/>
      <c r="J4" s="21">
        <f>SUM(J5:J943)</f>
        <v>0</v>
      </c>
    </row>
    <row r="5" spans="1:11" s="2" customFormat="1" ht="32.25" thickTop="1">
      <c r="A5" s="9" t="s">
        <v>49</v>
      </c>
      <c r="B5" s="10" t="s">
        <v>75</v>
      </c>
      <c r="C5" s="10" t="s">
        <v>75</v>
      </c>
      <c r="D5" s="118" t="s">
        <v>88</v>
      </c>
      <c r="E5" s="11" t="s">
        <v>0</v>
      </c>
      <c r="F5" s="51">
        <f t="shared" ref="F5:F11" si="0">G5+H5</f>
        <v>0</v>
      </c>
      <c r="G5" s="51"/>
      <c r="H5" s="51"/>
      <c r="I5" s="55">
        <v>1</v>
      </c>
      <c r="J5" s="56">
        <f t="shared" ref="J5:J7" si="1">F5*I5</f>
        <v>0</v>
      </c>
      <c r="K5" s="168"/>
    </row>
    <row r="6" spans="1:11" s="2" customFormat="1" ht="31.5">
      <c r="A6" s="12" t="s">
        <v>50</v>
      </c>
      <c r="B6" s="8" t="s">
        <v>75</v>
      </c>
      <c r="C6" s="8" t="s">
        <v>75</v>
      </c>
      <c r="D6" s="6" t="s">
        <v>145</v>
      </c>
      <c r="E6" s="7" t="s">
        <v>0</v>
      </c>
      <c r="F6" s="52">
        <f t="shared" si="0"/>
        <v>0</v>
      </c>
      <c r="G6" s="52"/>
      <c r="H6" s="52"/>
      <c r="I6" s="57">
        <v>7</v>
      </c>
      <c r="J6" s="58">
        <f t="shared" si="1"/>
        <v>0</v>
      </c>
      <c r="K6" s="168"/>
    </row>
    <row r="7" spans="1:11" s="2" customFormat="1" ht="31.5">
      <c r="A7" s="12" t="s">
        <v>51</v>
      </c>
      <c r="B7" s="8" t="s">
        <v>75</v>
      </c>
      <c r="C7" s="8" t="s">
        <v>75</v>
      </c>
      <c r="D7" s="6" t="s">
        <v>89</v>
      </c>
      <c r="E7" s="7" t="s">
        <v>0</v>
      </c>
      <c r="F7" s="52">
        <f t="shared" si="0"/>
        <v>0</v>
      </c>
      <c r="G7" s="52"/>
      <c r="H7" s="52"/>
      <c r="I7" s="57">
        <v>9</v>
      </c>
      <c r="J7" s="58">
        <f t="shared" si="1"/>
        <v>0</v>
      </c>
      <c r="K7" s="168"/>
    </row>
    <row r="8" spans="1:11" s="2" customFormat="1" ht="31.5" customHeight="1">
      <c r="A8" s="12" t="s">
        <v>52</v>
      </c>
      <c r="B8" s="8" t="s">
        <v>75</v>
      </c>
      <c r="C8" s="8" t="s">
        <v>75</v>
      </c>
      <c r="D8" s="6" t="s">
        <v>160</v>
      </c>
      <c r="E8" s="7" t="s">
        <v>0</v>
      </c>
      <c r="F8" s="52">
        <f t="shared" si="0"/>
        <v>0</v>
      </c>
      <c r="G8" s="52"/>
      <c r="H8" s="52"/>
      <c r="I8" s="57">
        <v>2</v>
      </c>
      <c r="J8" s="58">
        <f t="shared" ref="J8:J10" si="2">F8*I8</f>
        <v>0</v>
      </c>
      <c r="K8" s="168"/>
    </row>
    <row r="9" spans="1:11" s="2" customFormat="1" ht="31.5">
      <c r="A9" s="12" t="s">
        <v>53</v>
      </c>
      <c r="B9" s="8" t="s">
        <v>75</v>
      </c>
      <c r="C9" s="8" t="s">
        <v>75</v>
      </c>
      <c r="D9" s="6" t="s">
        <v>161</v>
      </c>
      <c r="E9" s="7" t="s">
        <v>0</v>
      </c>
      <c r="F9" s="52">
        <f t="shared" si="0"/>
        <v>0</v>
      </c>
      <c r="G9" s="52"/>
      <c r="H9" s="52"/>
      <c r="I9" s="57">
        <v>4</v>
      </c>
      <c r="J9" s="58">
        <f t="shared" si="2"/>
        <v>0</v>
      </c>
      <c r="K9" s="168"/>
    </row>
    <row r="10" spans="1:11" s="2" customFormat="1" ht="31.5">
      <c r="A10" s="12" t="s">
        <v>54</v>
      </c>
      <c r="B10" s="8" t="s">
        <v>75</v>
      </c>
      <c r="C10" s="8" t="s">
        <v>75</v>
      </c>
      <c r="D10" s="6" t="s">
        <v>162</v>
      </c>
      <c r="E10" s="7" t="s">
        <v>0</v>
      </c>
      <c r="F10" s="52">
        <f t="shared" ref="F10" si="3">G10+H10</f>
        <v>0</v>
      </c>
      <c r="G10" s="52"/>
      <c r="H10" s="52"/>
      <c r="I10" s="57">
        <v>3</v>
      </c>
      <c r="J10" s="58">
        <f t="shared" si="2"/>
        <v>0</v>
      </c>
      <c r="K10" s="168"/>
    </row>
    <row r="11" spans="1:11" s="2" customFormat="1" ht="31.5">
      <c r="A11" s="12" t="s">
        <v>55</v>
      </c>
      <c r="B11" s="8" t="s">
        <v>75</v>
      </c>
      <c r="C11" s="8" t="s">
        <v>75</v>
      </c>
      <c r="D11" s="6" t="s">
        <v>163</v>
      </c>
      <c r="E11" s="7" t="s">
        <v>0</v>
      </c>
      <c r="F11" s="52">
        <f t="shared" si="0"/>
        <v>0</v>
      </c>
      <c r="G11" s="52"/>
      <c r="H11" s="52"/>
      <c r="I11" s="57">
        <v>1</v>
      </c>
      <c r="J11" s="58">
        <f t="shared" ref="J11" si="4">F11*I11</f>
        <v>0</v>
      </c>
      <c r="K11" s="168"/>
    </row>
    <row r="12" spans="1:11">
      <c r="A12" s="12" t="s">
        <v>56</v>
      </c>
      <c r="B12" s="8" t="s">
        <v>75</v>
      </c>
      <c r="C12" s="8" t="s">
        <v>75</v>
      </c>
      <c r="D12" s="42" t="s">
        <v>158</v>
      </c>
      <c r="E12" s="7" t="s">
        <v>0</v>
      </c>
      <c r="F12" s="52">
        <f t="shared" ref="F12:F13" si="5">G12+H12</f>
        <v>0</v>
      </c>
      <c r="G12" s="52">
        <v>0</v>
      </c>
      <c r="H12" s="52">
        <f>SUMPRODUCT(G5:G11,I5:I11)*0.036</f>
        <v>0</v>
      </c>
      <c r="I12" s="57">
        <v>1</v>
      </c>
      <c r="J12" s="58">
        <f>I12*F12</f>
        <v>0</v>
      </c>
    </row>
    <row r="13" spans="1:11" ht="16.5" thickBot="1">
      <c r="A13" s="13" t="s">
        <v>57</v>
      </c>
      <c r="B13" s="14" t="s">
        <v>75</v>
      </c>
      <c r="C13" s="14" t="s">
        <v>75</v>
      </c>
      <c r="D13" s="46" t="s">
        <v>157</v>
      </c>
      <c r="E13" s="15" t="s">
        <v>0</v>
      </c>
      <c r="F13" s="53">
        <f t="shared" si="5"/>
        <v>0</v>
      </c>
      <c r="G13" s="53">
        <v>0</v>
      </c>
      <c r="H13" s="53">
        <f>SUMPRODUCT(H5:H11,I5:I11)*0.06</f>
        <v>0</v>
      </c>
      <c r="I13" s="59">
        <v>1</v>
      </c>
      <c r="J13" s="60">
        <f t="shared" ref="J13" si="6">I13*F13</f>
        <v>0</v>
      </c>
    </row>
    <row r="14" spans="1:11" ht="16.5" thickTop="1">
      <c r="A14" s="40"/>
      <c r="B14" s="40"/>
      <c r="C14" s="40"/>
      <c r="D14" s="43"/>
    </row>
    <row r="15" spans="1:11">
      <c r="A15" s="40"/>
      <c r="B15" s="40"/>
      <c r="C15" s="40"/>
      <c r="D15" s="43"/>
    </row>
    <row r="16" spans="1:11">
      <c r="A16" s="40"/>
      <c r="B16" s="40"/>
      <c r="C16" s="40"/>
      <c r="D16" s="43"/>
    </row>
    <row r="17" spans="1:4">
      <c r="A17" s="40"/>
      <c r="B17" s="40"/>
      <c r="C17" s="40"/>
      <c r="D17" s="43"/>
    </row>
    <row r="18" spans="1:4">
      <c r="A18" s="40"/>
      <c r="B18" s="40"/>
      <c r="C18" s="40"/>
      <c r="D18" s="43"/>
    </row>
    <row r="19" spans="1:4">
      <c r="A19" s="40"/>
      <c r="B19" s="40"/>
      <c r="C19" s="40"/>
      <c r="D19" s="43"/>
    </row>
    <row r="20" spans="1:4">
      <c r="A20" s="40"/>
      <c r="B20" s="40"/>
      <c r="C20" s="40"/>
      <c r="D20" s="43"/>
    </row>
    <row r="21" spans="1:4">
      <c r="A21" s="40"/>
      <c r="B21" s="40"/>
      <c r="C21" s="40"/>
      <c r="D21" s="43"/>
    </row>
    <row r="22" spans="1:4">
      <c r="A22" s="40"/>
      <c r="B22" s="40"/>
      <c r="C22" s="40"/>
      <c r="D22" s="43"/>
    </row>
    <row r="23" spans="1:4">
      <c r="A23" s="40"/>
      <c r="B23" s="40"/>
      <c r="C23" s="40"/>
      <c r="D23" s="43"/>
    </row>
    <row r="24" spans="1:4">
      <c r="A24" s="40"/>
      <c r="B24" s="40"/>
      <c r="C24" s="40"/>
      <c r="D24" s="43"/>
    </row>
    <row r="25" spans="1:4">
      <c r="A25" s="40"/>
      <c r="B25" s="40"/>
      <c r="C25" s="40"/>
      <c r="D25" s="43"/>
    </row>
    <row r="26" spans="1:4">
      <c r="A26" s="40"/>
      <c r="B26" s="40"/>
      <c r="C26" s="40"/>
      <c r="D26" s="43"/>
    </row>
    <row r="27" spans="1:4">
      <c r="A27" s="40"/>
      <c r="B27" s="40"/>
      <c r="C27" s="40"/>
      <c r="D27" s="43"/>
    </row>
    <row r="28" spans="1:4">
      <c r="A28" s="40"/>
      <c r="B28" s="40"/>
      <c r="C28" s="40"/>
      <c r="D28" s="43"/>
    </row>
    <row r="29" spans="1:4">
      <c r="A29" s="40"/>
      <c r="B29" s="40"/>
      <c r="C29" s="40"/>
      <c r="D29" s="43"/>
    </row>
    <row r="30" spans="1:4">
      <c r="A30" s="40"/>
      <c r="B30" s="40"/>
      <c r="C30" s="40"/>
      <c r="D30" s="43"/>
    </row>
    <row r="31" spans="1:4">
      <c r="A31" s="40"/>
      <c r="B31" s="40"/>
      <c r="C31" s="40"/>
      <c r="D31" s="43"/>
    </row>
    <row r="32" spans="1:4">
      <c r="A32" s="40"/>
      <c r="B32" s="40"/>
      <c r="C32" s="40"/>
      <c r="D32" s="43"/>
    </row>
    <row r="33" spans="1:4">
      <c r="A33" s="40"/>
      <c r="B33" s="40"/>
      <c r="C33" s="40"/>
      <c r="D33" s="43"/>
    </row>
    <row r="34" spans="1:4">
      <c r="A34" s="40"/>
      <c r="B34" s="40"/>
      <c r="C34" s="40"/>
      <c r="D34" s="43"/>
    </row>
    <row r="35" spans="1:4">
      <c r="A35" s="40"/>
      <c r="B35" s="40"/>
      <c r="C35" s="40"/>
      <c r="D35" s="43"/>
    </row>
    <row r="36" spans="1:4">
      <c r="A36" s="40"/>
      <c r="B36" s="40"/>
      <c r="C36" s="40"/>
      <c r="D36" s="43"/>
    </row>
    <row r="37" spans="1:4">
      <c r="A37" s="40"/>
      <c r="B37" s="40"/>
      <c r="C37" s="40"/>
      <c r="D37" s="43"/>
    </row>
    <row r="38" spans="1:4">
      <c r="A38" s="40"/>
      <c r="B38" s="40"/>
      <c r="C38" s="40"/>
      <c r="D38" s="43"/>
    </row>
    <row r="39" spans="1:4">
      <c r="A39" s="40"/>
      <c r="B39" s="40"/>
      <c r="C39" s="40"/>
      <c r="D39" s="43"/>
    </row>
    <row r="40" spans="1:4">
      <c r="A40" s="40"/>
      <c r="B40" s="40"/>
      <c r="C40" s="40"/>
      <c r="D40" s="43"/>
    </row>
    <row r="41" spans="1:4">
      <c r="A41" s="40"/>
      <c r="B41" s="40"/>
      <c r="C41" s="40"/>
      <c r="D41" s="43"/>
    </row>
    <row r="42" spans="1:4">
      <c r="A42" s="40"/>
      <c r="B42" s="40"/>
      <c r="C42" s="40"/>
      <c r="D42" s="43"/>
    </row>
    <row r="43" spans="1:4">
      <c r="A43" s="40"/>
      <c r="B43" s="40"/>
      <c r="C43" s="40"/>
      <c r="D43" s="43"/>
    </row>
    <row r="44" spans="1:4">
      <c r="A44" s="40"/>
      <c r="B44" s="40"/>
      <c r="C44" s="40"/>
      <c r="D44" s="43"/>
    </row>
    <row r="45" spans="1:4">
      <c r="A45" s="40"/>
      <c r="B45" s="40"/>
      <c r="C45" s="40"/>
      <c r="D45" s="43"/>
    </row>
    <row r="46" spans="1:4">
      <c r="A46" s="40"/>
      <c r="B46" s="40"/>
      <c r="C46" s="40"/>
      <c r="D46" s="43"/>
    </row>
    <row r="47" spans="1:4">
      <c r="A47" s="40"/>
      <c r="B47" s="40"/>
      <c r="C47" s="40"/>
      <c r="D47" s="43"/>
    </row>
    <row r="48" spans="1:4">
      <c r="A48" s="40"/>
      <c r="B48" s="40"/>
      <c r="C48" s="40"/>
      <c r="D48" s="43"/>
    </row>
    <row r="49" spans="1:4">
      <c r="A49" s="40"/>
      <c r="B49" s="40"/>
      <c r="C49" s="40"/>
      <c r="D49" s="43"/>
    </row>
    <row r="50" spans="1:4">
      <c r="A50" s="40"/>
      <c r="B50" s="40"/>
      <c r="C50" s="40"/>
      <c r="D50" s="43"/>
    </row>
    <row r="51" spans="1:4">
      <c r="A51" s="40"/>
      <c r="B51" s="40"/>
      <c r="C51" s="40"/>
      <c r="D51" s="43"/>
    </row>
    <row r="52" spans="1:4">
      <c r="A52" s="40"/>
      <c r="B52" s="40"/>
      <c r="C52" s="40"/>
      <c r="D52" s="43"/>
    </row>
    <row r="53" spans="1:4">
      <c r="A53" s="40"/>
      <c r="B53" s="40"/>
      <c r="C53" s="40"/>
      <c r="D53" s="43"/>
    </row>
    <row r="54" spans="1:4">
      <c r="A54" s="40"/>
      <c r="B54" s="40"/>
      <c r="C54" s="40"/>
      <c r="D54" s="43"/>
    </row>
    <row r="55" spans="1:4">
      <c r="A55" s="40"/>
      <c r="B55" s="40"/>
      <c r="C55" s="40"/>
      <c r="D55" s="43"/>
    </row>
    <row r="56" spans="1:4">
      <c r="A56" s="40"/>
      <c r="B56" s="40"/>
      <c r="C56" s="40"/>
      <c r="D56" s="43"/>
    </row>
    <row r="57" spans="1:4">
      <c r="A57" s="40"/>
      <c r="B57" s="40"/>
      <c r="C57" s="40"/>
      <c r="D57" s="43"/>
    </row>
    <row r="58" spans="1:4">
      <c r="A58" s="40"/>
      <c r="B58" s="40"/>
      <c r="C58" s="40"/>
      <c r="D58" s="43"/>
    </row>
    <row r="59" spans="1:4">
      <c r="A59" s="40"/>
      <c r="B59" s="40"/>
      <c r="C59" s="40"/>
      <c r="D59" s="43"/>
    </row>
    <row r="60" spans="1:4">
      <c r="A60" s="40"/>
      <c r="B60" s="40"/>
      <c r="C60" s="40"/>
      <c r="D60" s="43"/>
    </row>
    <row r="61" spans="1:4">
      <c r="A61" s="40"/>
      <c r="B61" s="40"/>
      <c r="C61" s="40"/>
      <c r="D61" s="43"/>
    </row>
    <row r="62" spans="1:4">
      <c r="A62" s="40"/>
      <c r="B62" s="40"/>
      <c r="C62" s="40"/>
      <c r="D62" s="43"/>
    </row>
    <row r="63" spans="1:4">
      <c r="A63" s="40"/>
      <c r="B63" s="40"/>
      <c r="C63" s="40"/>
      <c r="D63" s="43"/>
    </row>
    <row r="64" spans="1:4">
      <c r="A64" s="40"/>
      <c r="B64" s="40"/>
      <c r="C64" s="40"/>
      <c r="D64" s="43"/>
    </row>
    <row r="65" spans="1:4">
      <c r="A65" s="40"/>
      <c r="B65" s="40"/>
      <c r="C65" s="40"/>
      <c r="D65" s="43"/>
    </row>
    <row r="66" spans="1:4">
      <c r="A66" s="40"/>
      <c r="B66" s="40"/>
      <c r="C66" s="40"/>
      <c r="D66" s="43"/>
    </row>
    <row r="67" spans="1:4">
      <c r="A67" s="40"/>
      <c r="B67" s="40"/>
      <c r="C67" s="40"/>
      <c r="D67" s="43"/>
    </row>
    <row r="68" spans="1:4">
      <c r="A68" s="40"/>
      <c r="B68" s="40"/>
      <c r="C68" s="40"/>
      <c r="D68" s="43"/>
    </row>
    <row r="69" spans="1:4">
      <c r="A69" s="40"/>
      <c r="B69" s="40"/>
      <c r="C69" s="40"/>
      <c r="D69" s="43"/>
    </row>
    <row r="70" spans="1:4">
      <c r="A70" s="40"/>
      <c r="B70" s="40"/>
      <c r="C70" s="40"/>
      <c r="D70" s="43"/>
    </row>
    <row r="71" spans="1:4">
      <c r="A71" s="40"/>
      <c r="B71" s="40"/>
      <c r="C71" s="40"/>
      <c r="D71" s="43"/>
    </row>
    <row r="72" spans="1:4">
      <c r="A72" s="40"/>
      <c r="B72" s="40"/>
      <c r="C72" s="40"/>
      <c r="D72" s="43"/>
    </row>
    <row r="73" spans="1:4">
      <c r="A73" s="40"/>
      <c r="B73" s="40"/>
      <c r="C73" s="40"/>
      <c r="D73" s="43"/>
    </row>
    <row r="74" spans="1:4">
      <c r="A74" s="40"/>
      <c r="B74" s="40"/>
      <c r="C74" s="40"/>
      <c r="D74" s="43"/>
    </row>
    <row r="75" spans="1:4">
      <c r="A75" s="40"/>
      <c r="B75" s="40"/>
      <c r="C75" s="40"/>
      <c r="D75" s="43"/>
    </row>
    <row r="76" spans="1:4">
      <c r="A76" s="40"/>
      <c r="B76" s="40"/>
      <c r="C76" s="40"/>
      <c r="D76" s="43"/>
    </row>
    <row r="77" spans="1:4">
      <c r="A77" s="40"/>
      <c r="B77" s="40"/>
      <c r="C77" s="40"/>
      <c r="D77" s="43"/>
    </row>
    <row r="78" spans="1:4">
      <c r="A78" s="40"/>
      <c r="B78" s="40"/>
      <c r="C78" s="40"/>
      <c r="D78" s="43"/>
    </row>
    <row r="79" spans="1:4">
      <c r="A79" s="40"/>
      <c r="B79" s="40"/>
      <c r="C79" s="40"/>
      <c r="D79" s="43"/>
    </row>
    <row r="80" spans="1:4">
      <c r="A80" s="40"/>
      <c r="B80" s="40"/>
      <c r="C80" s="40"/>
      <c r="D80" s="43"/>
    </row>
    <row r="81" spans="1:4">
      <c r="A81" s="40"/>
      <c r="B81" s="40"/>
      <c r="C81" s="40"/>
      <c r="D81" s="43"/>
    </row>
    <row r="82" spans="1:4">
      <c r="A82" s="40"/>
      <c r="B82" s="40"/>
      <c r="C82" s="40"/>
      <c r="D82" s="43"/>
    </row>
    <row r="83" spans="1:4">
      <c r="A83" s="40"/>
      <c r="B83" s="40"/>
      <c r="C83" s="40"/>
      <c r="D83" s="43"/>
    </row>
    <row r="84" spans="1:4">
      <c r="A84" s="40"/>
      <c r="B84" s="40"/>
      <c r="C84" s="40"/>
      <c r="D84" s="43"/>
    </row>
    <row r="85" spans="1:4">
      <c r="A85" s="40"/>
      <c r="B85" s="40"/>
      <c r="C85" s="40"/>
      <c r="D85" s="43"/>
    </row>
    <row r="86" spans="1:4">
      <c r="A86" s="40"/>
      <c r="B86" s="40"/>
      <c r="C86" s="40"/>
      <c r="D86" s="43"/>
    </row>
    <row r="87" spans="1:4">
      <c r="A87" s="40"/>
      <c r="B87" s="40"/>
      <c r="C87" s="40"/>
      <c r="D87" s="43"/>
    </row>
    <row r="88" spans="1:4">
      <c r="A88" s="40"/>
      <c r="B88" s="40"/>
      <c r="C88" s="40"/>
      <c r="D88" s="43"/>
    </row>
    <row r="89" spans="1:4">
      <c r="A89" s="40"/>
      <c r="B89" s="40"/>
      <c r="C89" s="40"/>
      <c r="D89" s="43"/>
    </row>
    <row r="90" spans="1:4">
      <c r="A90" s="40"/>
      <c r="B90" s="40"/>
      <c r="C90" s="40"/>
      <c r="D90" s="43"/>
    </row>
    <row r="91" spans="1:4">
      <c r="A91" s="40"/>
      <c r="B91" s="40"/>
      <c r="C91" s="40"/>
      <c r="D91" s="43"/>
    </row>
    <row r="92" spans="1:4">
      <c r="A92" s="40"/>
      <c r="B92" s="40"/>
      <c r="C92" s="40"/>
      <c r="D92" s="43"/>
    </row>
    <row r="93" spans="1:4">
      <c r="A93" s="40"/>
      <c r="B93" s="40"/>
      <c r="C93" s="40"/>
      <c r="D93" s="43"/>
    </row>
    <row r="94" spans="1:4">
      <c r="A94" s="40"/>
      <c r="B94" s="40"/>
      <c r="C94" s="40"/>
      <c r="D94" s="43"/>
    </row>
    <row r="95" spans="1:4">
      <c r="A95" s="40"/>
      <c r="B95" s="40"/>
      <c r="C95" s="40"/>
      <c r="D95" s="43"/>
    </row>
    <row r="96" spans="1:4">
      <c r="A96" s="40"/>
      <c r="B96" s="40"/>
      <c r="C96" s="40"/>
      <c r="D96" s="43"/>
    </row>
    <row r="97" spans="1:4">
      <c r="A97" s="40"/>
      <c r="B97" s="40"/>
      <c r="C97" s="40"/>
      <c r="D97" s="43"/>
    </row>
    <row r="98" spans="1:4">
      <c r="A98" s="40"/>
      <c r="B98" s="40"/>
      <c r="C98" s="40"/>
      <c r="D98" s="43"/>
    </row>
    <row r="99" spans="1:4">
      <c r="A99" s="40"/>
      <c r="B99" s="40"/>
      <c r="C99" s="40"/>
      <c r="D99" s="43"/>
    </row>
    <row r="100" spans="1:4">
      <c r="A100" s="40"/>
      <c r="B100" s="40"/>
      <c r="C100" s="40"/>
      <c r="D100" s="43"/>
    </row>
    <row r="101" spans="1:4">
      <c r="A101" s="40"/>
      <c r="B101" s="40"/>
      <c r="C101" s="40"/>
      <c r="D101" s="43"/>
    </row>
    <row r="102" spans="1:4">
      <c r="A102" s="40"/>
      <c r="B102" s="40"/>
      <c r="C102" s="40"/>
      <c r="D102" s="43"/>
    </row>
    <row r="103" spans="1:4">
      <c r="A103" s="40"/>
      <c r="B103" s="40"/>
      <c r="C103" s="40"/>
      <c r="D103" s="43"/>
    </row>
    <row r="104" spans="1:4">
      <c r="A104" s="40"/>
      <c r="B104" s="40"/>
      <c r="C104" s="40"/>
      <c r="D104" s="43"/>
    </row>
    <row r="105" spans="1:4">
      <c r="A105" s="40"/>
      <c r="B105" s="40"/>
      <c r="C105" s="40"/>
      <c r="D105" s="43"/>
    </row>
    <row r="106" spans="1:4">
      <c r="A106" s="40"/>
      <c r="B106" s="40"/>
      <c r="C106" s="40"/>
      <c r="D106" s="43"/>
    </row>
    <row r="107" spans="1:4">
      <c r="A107" s="40"/>
      <c r="B107" s="40"/>
      <c r="C107" s="40"/>
      <c r="D107" s="43"/>
    </row>
    <row r="108" spans="1:4">
      <c r="A108" s="40"/>
      <c r="B108" s="40"/>
      <c r="C108" s="40"/>
      <c r="D108" s="43"/>
    </row>
    <row r="109" spans="1:4">
      <c r="A109" s="40"/>
      <c r="B109" s="40"/>
      <c r="C109" s="40"/>
      <c r="D109" s="43"/>
    </row>
    <row r="110" spans="1:4">
      <c r="A110" s="40"/>
      <c r="B110" s="40"/>
      <c r="C110" s="40"/>
      <c r="D110" s="43"/>
    </row>
    <row r="111" spans="1:4">
      <c r="A111" s="40"/>
      <c r="B111" s="40"/>
      <c r="C111" s="40"/>
      <c r="D111" s="43"/>
    </row>
    <row r="112" spans="1:4">
      <c r="A112" s="40"/>
      <c r="B112" s="40"/>
      <c r="C112" s="40"/>
      <c r="D112" s="43"/>
    </row>
    <row r="113" spans="1:4">
      <c r="A113" s="40"/>
      <c r="B113" s="40"/>
      <c r="C113" s="40"/>
      <c r="D113" s="43"/>
    </row>
    <row r="114" spans="1:4">
      <c r="A114" s="40"/>
      <c r="B114" s="40"/>
      <c r="C114" s="40"/>
      <c r="D114" s="43"/>
    </row>
    <row r="115" spans="1:4">
      <c r="A115" s="40"/>
      <c r="B115" s="40"/>
      <c r="C115" s="40"/>
      <c r="D115" s="43"/>
    </row>
    <row r="116" spans="1:4">
      <c r="A116" s="40"/>
      <c r="B116" s="40"/>
      <c r="C116" s="40"/>
      <c r="D116" s="43"/>
    </row>
    <row r="117" spans="1:4">
      <c r="A117" s="40"/>
      <c r="B117" s="40"/>
      <c r="C117" s="40"/>
      <c r="D117" s="43"/>
    </row>
    <row r="118" spans="1:4">
      <c r="A118" s="40"/>
      <c r="B118" s="40"/>
      <c r="C118" s="40"/>
      <c r="D118" s="43"/>
    </row>
    <row r="119" spans="1:4">
      <c r="A119" s="40"/>
      <c r="B119" s="40"/>
      <c r="C119" s="40"/>
      <c r="D119" s="43"/>
    </row>
    <row r="120" spans="1:4">
      <c r="A120" s="40"/>
      <c r="B120" s="40"/>
      <c r="C120" s="40"/>
      <c r="D120" s="43"/>
    </row>
    <row r="121" spans="1:4">
      <c r="A121" s="40"/>
      <c r="B121" s="40"/>
      <c r="C121" s="40"/>
      <c r="D121" s="43"/>
    </row>
    <row r="122" spans="1:4">
      <c r="A122" s="40"/>
      <c r="B122" s="40"/>
      <c r="C122" s="40"/>
      <c r="D122" s="43"/>
    </row>
    <row r="123" spans="1:4">
      <c r="A123" s="40"/>
      <c r="B123" s="40"/>
      <c r="C123" s="40"/>
      <c r="D123" s="43"/>
    </row>
    <row r="124" spans="1:4">
      <c r="A124" s="40"/>
      <c r="B124" s="40"/>
      <c r="C124" s="40"/>
      <c r="D124" s="43"/>
    </row>
    <row r="125" spans="1:4">
      <c r="A125" s="40"/>
      <c r="B125" s="40"/>
      <c r="C125" s="40"/>
      <c r="D125" s="43"/>
    </row>
    <row r="126" spans="1:4">
      <c r="A126" s="40"/>
      <c r="B126" s="40"/>
      <c r="C126" s="40"/>
      <c r="D126" s="43"/>
    </row>
    <row r="127" spans="1:4">
      <c r="A127" s="40"/>
      <c r="B127" s="40"/>
      <c r="C127" s="40"/>
      <c r="D127" s="43"/>
    </row>
    <row r="128" spans="1:4">
      <c r="A128" s="40"/>
      <c r="B128" s="40"/>
      <c r="C128" s="40"/>
      <c r="D128" s="43"/>
    </row>
    <row r="129" spans="1:4">
      <c r="A129" s="40"/>
      <c r="B129" s="40"/>
      <c r="C129" s="40"/>
      <c r="D129" s="43"/>
    </row>
    <row r="130" spans="1:4">
      <c r="A130" s="40"/>
      <c r="B130" s="40"/>
      <c r="C130" s="40"/>
      <c r="D130" s="43"/>
    </row>
    <row r="131" spans="1:4">
      <c r="A131" s="40"/>
      <c r="B131" s="40"/>
      <c r="C131" s="40"/>
      <c r="D131" s="43"/>
    </row>
    <row r="132" spans="1:4">
      <c r="A132" s="40"/>
      <c r="B132" s="40"/>
      <c r="C132" s="40"/>
      <c r="D132" s="43"/>
    </row>
    <row r="133" spans="1:4">
      <c r="A133" s="40"/>
      <c r="B133" s="40"/>
      <c r="C133" s="40"/>
      <c r="D133" s="43"/>
    </row>
    <row r="134" spans="1:4">
      <c r="A134" s="40"/>
      <c r="B134" s="40"/>
      <c r="C134" s="40"/>
      <c r="D134" s="43"/>
    </row>
    <row r="135" spans="1:4">
      <c r="A135" s="40"/>
      <c r="B135" s="40"/>
      <c r="C135" s="40"/>
      <c r="D135" s="43"/>
    </row>
    <row r="136" spans="1:4">
      <c r="A136" s="40"/>
      <c r="B136" s="40"/>
      <c r="C136" s="40"/>
      <c r="D136" s="43"/>
    </row>
    <row r="137" spans="1:4">
      <c r="A137" s="40"/>
      <c r="B137" s="40"/>
      <c r="C137" s="40"/>
      <c r="D137" s="43"/>
    </row>
    <row r="138" spans="1:4">
      <c r="A138" s="40"/>
      <c r="B138" s="40"/>
      <c r="C138" s="40"/>
      <c r="D138" s="43"/>
    </row>
    <row r="139" spans="1:4">
      <c r="A139" s="40"/>
      <c r="B139" s="40"/>
      <c r="C139" s="40"/>
      <c r="D139" s="43"/>
    </row>
    <row r="140" spans="1:4">
      <c r="A140" s="40"/>
      <c r="B140" s="40"/>
      <c r="C140" s="40"/>
      <c r="D140" s="43"/>
    </row>
    <row r="141" spans="1:4">
      <c r="A141" s="40"/>
      <c r="B141" s="40"/>
      <c r="C141" s="40"/>
      <c r="D141" s="43"/>
    </row>
    <row r="142" spans="1:4">
      <c r="A142" s="40"/>
      <c r="B142" s="40"/>
      <c r="C142" s="40"/>
      <c r="D142" s="43"/>
    </row>
    <row r="143" spans="1:4">
      <c r="A143" s="40"/>
      <c r="B143" s="40"/>
      <c r="C143" s="40"/>
      <c r="D143" s="43"/>
    </row>
    <row r="144" spans="1:4">
      <c r="A144" s="40"/>
      <c r="B144" s="40"/>
      <c r="C144" s="40"/>
      <c r="D144" s="43"/>
    </row>
    <row r="145" spans="1:4">
      <c r="A145" s="40"/>
      <c r="B145" s="40"/>
      <c r="C145" s="40"/>
      <c r="D145" s="43"/>
    </row>
    <row r="146" spans="1:4">
      <c r="A146" s="40"/>
      <c r="B146" s="40"/>
      <c r="C146" s="40"/>
      <c r="D146" s="43"/>
    </row>
    <row r="147" spans="1:4">
      <c r="A147" s="40"/>
      <c r="B147" s="40"/>
      <c r="C147" s="40"/>
      <c r="D147" s="43"/>
    </row>
    <row r="148" spans="1:4">
      <c r="A148" s="40"/>
      <c r="B148" s="40"/>
      <c r="C148" s="40"/>
      <c r="D148" s="43"/>
    </row>
    <row r="149" spans="1:4">
      <c r="A149" s="40"/>
      <c r="B149" s="40"/>
      <c r="C149" s="40"/>
      <c r="D149" s="43"/>
    </row>
    <row r="150" spans="1:4">
      <c r="A150" s="40"/>
      <c r="B150" s="40"/>
      <c r="C150" s="40"/>
      <c r="D150" s="43"/>
    </row>
    <row r="151" spans="1:4">
      <c r="A151" s="40"/>
      <c r="B151" s="40"/>
      <c r="C151" s="40"/>
      <c r="D151" s="43"/>
    </row>
    <row r="152" spans="1:4">
      <c r="A152" s="40"/>
      <c r="B152" s="40"/>
      <c r="C152" s="40"/>
      <c r="D152" s="43"/>
    </row>
    <row r="153" spans="1:4">
      <c r="A153" s="40"/>
      <c r="B153" s="40"/>
      <c r="C153" s="40"/>
      <c r="D153" s="43"/>
    </row>
    <row r="154" spans="1:4">
      <c r="A154" s="40"/>
      <c r="B154" s="40"/>
      <c r="C154" s="40"/>
      <c r="D154" s="43"/>
    </row>
    <row r="155" spans="1:4">
      <c r="A155" s="40"/>
      <c r="B155" s="40"/>
      <c r="C155" s="40"/>
      <c r="D155" s="43"/>
    </row>
    <row r="156" spans="1:4">
      <c r="A156" s="40"/>
      <c r="B156" s="40"/>
      <c r="C156" s="40"/>
      <c r="D156" s="43"/>
    </row>
    <row r="157" spans="1:4">
      <c r="A157" s="40"/>
      <c r="B157" s="40"/>
      <c r="C157" s="40"/>
      <c r="D157" s="43"/>
    </row>
    <row r="158" spans="1:4">
      <c r="A158" s="40"/>
      <c r="B158" s="40"/>
      <c r="C158" s="40"/>
      <c r="D158" s="43"/>
    </row>
    <row r="159" spans="1:4">
      <c r="A159" s="40"/>
      <c r="B159" s="40"/>
      <c r="C159" s="40"/>
      <c r="D159" s="43"/>
    </row>
    <row r="160" spans="1:4">
      <c r="A160" s="40"/>
      <c r="B160" s="40"/>
      <c r="C160" s="40"/>
      <c r="D160" s="43"/>
    </row>
    <row r="161" spans="1:4">
      <c r="A161" s="40"/>
      <c r="B161" s="40"/>
      <c r="C161" s="40"/>
      <c r="D161" s="43"/>
    </row>
    <row r="162" spans="1:4">
      <c r="A162" s="40"/>
      <c r="B162" s="40"/>
      <c r="C162" s="40"/>
      <c r="D162" s="43"/>
    </row>
    <row r="163" spans="1:4">
      <c r="A163" s="40"/>
      <c r="B163" s="40"/>
      <c r="C163" s="40"/>
      <c r="D163" s="43"/>
    </row>
    <row r="164" spans="1:4">
      <c r="A164" s="40"/>
      <c r="B164" s="40"/>
      <c r="C164" s="40"/>
      <c r="D164" s="43"/>
    </row>
    <row r="165" spans="1:4">
      <c r="A165" s="40"/>
      <c r="B165" s="40"/>
      <c r="C165" s="40"/>
      <c r="D165" s="43"/>
    </row>
    <row r="166" spans="1:4">
      <c r="A166" s="40"/>
      <c r="B166" s="40"/>
      <c r="C166" s="40"/>
      <c r="D166" s="43"/>
    </row>
    <row r="167" spans="1:4">
      <c r="A167" s="40"/>
      <c r="B167" s="40"/>
      <c r="C167" s="40"/>
      <c r="D167" s="43"/>
    </row>
    <row r="168" spans="1:4">
      <c r="A168" s="40"/>
      <c r="B168" s="40"/>
      <c r="C168" s="40"/>
      <c r="D168" s="43"/>
    </row>
    <row r="169" spans="1:4">
      <c r="A169" s="40"/>
      <c r="B169" s="40"/>
      <c r="C169" s="40"/>
      <c r="D169" s="43"/>
    </row>
    <row r="170" spans="1:4">
      <c r="A170" s="40"/>
      <c r="B170" s="40"/>
      <c r="C170" s="40"/>
      <c r="D170" s="43"/>
    </row>
    <row r="171" spans="1:4">
      <c r="A171" s="40"/>
      <c r="B171" s="40"/>
      <c r="C171" s="40"/>
      <c r="D171" s="43"/>
    </row>
    <row r="172" spans="1:4">
      <c r="A172" s="40"/>
      <c r="B172" s="40"/>
      <c r="C172" s="40"/>
      <c r="D172" s="43"/>
    </row>
    <row r="173" spans="1:4">
      <c r="A173" s="40"/>
      <c r="B173" s="40"/>
      <c r="C173" s="40"/>
      <c r="D173" s="43"/>
    </row>
    <row r="174" spans="1:4">
      <c r="A174" s="40"/>
      <c r="B174" s="40"/>
      <c r="C174" s="40"/>
      <c r="D174" s="43"/>
    </row>
    <row r="175" spans="1:4">
      <c r="A175" s="40"/>
      <c r="B175" s="40"/>
      <c r="C175" s="40"/>
      <c r="D175" s="43"/>
    </row>
    <row r="176" spans="1:4">
      <c r="A176" s="40"/>
      <c r="B176" s="40"/>
      <c r="C176" s="40"/>
      <c r="D176" s="43"/>
    </row>
    <row r="177" spans="1:4">
      <c r="A177" s="40"/>
      <c r="B177" s="40"/>
      <c r="C177" s="40"/>
      <c r="D177" s="43"/>
    </row>
    <row r="178" spans="1:4">
      <c r="A178" s="40"/>
      <c r="B178" s="40"/>
      <c r="C178" s="40"/>
      <c r="D178" s="43"/>
    </row>
    <row r="179" spans="1:4">
      <c r="A179" s="40"/>
      <c r="B179" s="40"/>
      <c r="C179" s="40"/>
      <c r="D179" s="43"/>
    </row>
    <row r="180" spans="1:4">
      <c r="A180" s="40"/>
      <c r="B180" s="40"/>
      <c r="C180" s="40"/>
      <c r="D180" s="43"/>
    </row>
    <row r="181" spans="1:4">
      <c r="A181" s="40"/>
      <c r="B181" s="40"/>
      <c r="C181" s="40"/>
      <c r="D181" s="43"/>
    </row>
    <row r="182" spans="1:4">
      <c r="A182" s="40"/>
      <c r="B182" s="40"/>
      <c r="C182" s="40"/>
      <c r="D182" s="43"/>
    </row>
    <row r="183" spans="1:4">
      <c r="A183" s="40"/>
      <c r="B183" s="40"/>
      <c r="C183" s="40"/>
      <c r="D183" s="43"/>
    </row>
    <row r="184" spans="1:4">
      <c r="A184" s="40"/>
      <c r="B184" s="40"/>
      <c r="C184" s="40"/>
      <c r="D184" s="43"/>
    </row>
    <row r="185" spans="1:4">
      <c r="A185" s="40"/>
      <c r="B185" s="40"/>
      <c r="C185" s="40"/>
      <c r="D185" s="43"/>
    </row>
    <row r="186" spans="1:4">
      <c r="A186" s="40"/>
      <c r="B186" s="40"/>
      <c r="C186" s="40"/>
      <c r="D186" s="43"/>
    </row>
    <row r="187" spans="1:4">
      <c r="A187" s="40"/>
      <c r="B187" s="40"/>
      <c r="C187" s="40"/>
      <c r="D187" s="43"/>
    </row>
    <row r="188" spans="1:4">
      <c r="A188" s="40"/>
      <c r="B188" s="40"/>
      <c r="C188" s="40"/>
      <c r="D188" s="43"/>
    </row>
    <row r="189" spans="1:4">
      <c r="A189" s="40"/>
      <c r="B189" s="40"/>
      <c r="C189" s="40"/>
      <c r="D189" s="43"/>
    </row>
    <row r="190" spans="1:4">
      <c r="A190" s="40"/>
      <c r="B190" s="40"/>
      <c r="C190" s="40"/>
      <c r="D190" s="43"/>
    </row>
    <row r="191" spans="1:4">
      <c r="A191" s="40"/>
      <c r="B191" s="40"/>
      <c r="C191" s="40"/>
      <c r="D191" s="43"/>
    </row>
    <row r="192" spans="1:4">
      <c r="A192" s="40"/>
      <c r="B192" s="40"/>
      <c r="C192" s="40"/>
      <c r="D192" s="43"/>
    </row>
    <row r="193" spans="1:4">
      <c r="A193" s="40"/>
      <c r="B193" s="40"/>
      <c r="C193" s="40"/>
      <c r="D193" s="43"/>
    </row>
    <row r="194" spans="1:4">
      <c r="A194" s="40"/>
      <c r="B194" s="40"/>
      <c r="C194" s="40"/>
      <c r="D194" s="43"/>
    </row>
    <row r="195" spans="1:4">
      <c r="A195" s="40"/>
      <c r="B195" s="40"/>
      <c r="C195" s="40"/>
      <c r="D195" s="43"/>
    </row>
    <row r="196" spans="1:4">
      <c r="A196" s="40"/>
      <c r="B196" s="40"/>
      <c r="C196" s="40"/>
      <c r="D196" s="43"/>
    </row>
    <row r="197" spans="1:4">
      <c r="A197" s="40"/>
      <c r="B197" s="40"/>
      <c r="C197" s="40"/>
      <c r="D197" s="43"/>
    </row>
    <row r="198" spans="1:4">
      <c r="A198" s="40"/>
      <c r="B198" s="40"/>
      <c r="C198" s="40"/>
      <c r="D198" s="43"/>
    </row>
    <row r="199" spans="1:4">
      <c r="A199" s="40"/>
      <c r="B199" s="40"/>
      <c r="C199" s="40"/>
      <c r="D199" s="43"/>
    </row>
    <row r="200" spans="1:4">
      <c r="A200" s="40"/>
      <c r="B200" s="40"/>
      <c r="C200" s="40"/>
      <c r="D200" s="43"/>
    </row>
    <row r="201" spans="1:4">
      <c r="A201" s="40"/>
      <c r="B201" s="40"/>
      <c r="C201" s="40"/>
      <c r="D201" s="43"/>
    </row>
    <row r="202" spans="1:4">
      <c r="A202" s="40"/>
      <c r="B202" s="40"/>
      <c r="C202" s="40"/>
      <c r="D202" s="43"/>
    </row>
    <row r="203" spans="1:4">
      <c r="A203" s="40"/>
      <c r="B203" s="40"/>
      <c r="C203" s="40"/>
      <c r="D203" s="43"/>
    </row>
    <row r="204" spans="1:4">
      <c r="A204" s="40"/>
      <c r="B204" s="40"/>
      <c r="C204" s="40"/>
      <c r="D204" s="43"/>
    </row>
    <row r="205" spans="1:4">
      <c r="A205" s="40"/>
      <c r="B205" s="40"/>
      <c r="C205" s="40"/>
      <c r="D205" s="43"/>
    </row>
    <row r="206" spans="1:4">
      <c r="A206" s="40"/>
      <c r="B206" s="40"/>
      <c r="C206" s="40"/>
      <c r="D206" s="43"/>
    </row>
    <row r="207" spans="1:4">
      <c r="A207" s="40"/>
      <c r="B207" s="40"/>
      <c r="C207" s="40"/>
      <c r="D207" s="43"/>
    </row>
    <row r="208" spans="1:4">
      <c r="A208" s="40"/>
      <c r="B208" s="40"/>
      <c r="C208" s="40"/>
      <c r="D208" s="43"/>
    </row>
    <row r="209" spans="1:4">
      <c r="A209" s="40"/>
      <c r="B209" s="40"/>
      <c r="C209" s="40"/>
      <c r="D209" s="43"/>
    </row>
    <row r="210" spans="1:4">
      <c r="A210" s="40"/>
      <c r="B210" s="40"/>
      <c r="C210" s="40"/>
      <c r="D210" s="43"/>
    </row>
    <row r="211" spans="1:4">
      <c r="A211" s="40"/>
      <c r="B211" s="40"/>
      <c r="C211" s="40"/>
      <c r="D211" s="43"/>
    </row>
    <row r="212" spans="1:4">
      <c r="A212" s="40"/>
      <c r="B212" s="40"/>
      <c r="C212" s="40"/>
      <c r="D212" s="43"/>
    </row>
    <row r="213" spans="1:4">
      <c r="A213" s="40"/>
      <c r="B213" s="40"/>
      <c r="C213" s="40"/>
      <c r="D213" s="43"/>
    </row>
    <row r="214" spans="1:4">
      <c r="A214" s="40"/>
      <c r="B214" s="40"/>
      <c r="C214" s="40"/>
      <c r="D214" s="43"/>
    </row>
    <row r="215" spans="1:4">
      <c r="A215" s="40"/>
      <c r="B215" s="40"/>
      <c r="C215" s="40"/>
      <c r="D215" s="43"/>
    </row>
    <row r="216" spans="1:4">
      <c r="A216" s="40"/>
      <c r="B216" s="40"/>
      <c r="C216" s="40"/>
      <c r="D216" s="43"/>
    </row>
    <row r="217" spans="1:4">
      <c r="A217" s="40"/>
      <c r="B217" s="40"/>
      <c r="C217" s="40"/>
      <c r="D217" s="43"/>
    </row>
    <row r="218" spans="1:4">
      <c r="A218" s="40"/>
      <c r="B218" s="40"/>
      <c r="C218" s="40"/>
      <c r="D218" s="43"/>
    </row>
    <row r="219" spans="1:4">
      <c r="A219" s="40"/>
      <c r="B219" s="40"/>
      <c r="C219" s="40"/>
      <c r="D219" s="43"/>
    </row>
    <row r="220" spans="1:4">
      <c r="A220" s="40"/>
      <c r="B220" s="40"/>
      <c r="C220" s="40"/>
      <c r="D220" s="43"/>
    </row>
    <row r="221" spans="1:4">
      <c r="A221" s="40"/>
      <c r="B221" s="40"/>
      <c r="C221" s="40"/>
      <c r="D221" s="43"/>
    </row>
    <row r="222" spans="1:4">
      <c r="A222" s="40"/>
      <c r="B222" s="40"/>
      <c r="C222" s="40"/>
      <c r="D222" s="43"/>
    </row>
    <row r="223" spans="1:4">
      <c r="A223" s="40"/>
      <c r="B223" s="40"/>
      <c r="C223" s="40"/>
      <c r="D223" s="43"/>
    </row>
    <row r="224" spans="1:4">
      <c r="A224" s="40"/>
      <c r="B224" s="40"/>
      <c r="C224" s="40"/>
      <c r="D224" s="43"/>
    </row>
    <row r="225" spans="1:4">
      <c r="A225" s="40"/>
      <c r="B225" s="40"/>
      <c r="C225" s="40"/>
      <c r="D225" s="43"/>
    </row>
    <row r="226" spans="1:4">
      <c r="A226" s="40"/>
      <c r="B226" s="40"/>
      <c r="C226" s="40"/>
      <c r="D226" s="43"/>
    </row>
    <row r="227" spans="1:4">
      <c r="A227" s="40"/>
      <c r="B227" s="40"/>
      <c r="C227" s="40"/>
      <c r="D227" s="43"/>
    </row>
    <row r="228" spans="1:4">
      <c r="A228" s="40"/>
      <c r="B228" s="40"/>
      <c r="C228" s="40"/>
      <c r="D228" s="43"/>
    </row>
    <row r="229" spans="1:4">
      <c r="A229" s="40"/>
      <c r="B229" s="40"/>
      <c r="C229" s="40"/>
      <c r="D229" s="43"/>
    </row>
    <row r="230" spans="1:4">
      <c r="A230" s="40"/>
      <c r="B230" s="40"/>
      <c r="C230" s="40"/>
      <c r="D230" s="43"/>
    </row>
    <row r="231" spans="1:4">
      <c r="A231" s="40"/>
      <c r="B231" s="40"/>
      <c r="C231" s="40"/>
      <c r="D231" s="43"/>
    </row>
    <row r="232" spans="1:4">
      <c r="A232" s="40"/>
      <c r="B232" s="40"/>
      <c r="C232" s="40"/>
      <c r="D232" s="43"/>
    </row>
    <row r="233" spans="1:4">
      <c r="A233" s="40"/>
      <c r="B233" s="40"/>
      <c r="C233" s="40"/>
      <c r="D233" s="43"/>
    </row>
    <row r="234" spans="1:4">
      <c r="A234" s="40"/>
      <c r="B234" s="40"/>
      <c r="C234" s="40"/>
      <c r="D234" s="43"/>
    </row>
    <row r="235" spans="1:4">
      <c r="A235" s="40"/>
      <c r="B235" s="40"/>
      <c r="C235" s="40"/>
      <c r="D235" s="43"/>
    </row>
    <row r="236" spans="1:4">
      <c r="A236" s="40"/>
      <c r="B236" s="40"/>
      <c r="C236" s="40"/>
      <c r="D236" s="43"/>
    </row>
    <row r="237" spans="1:4">
      <c r="A237" s="40"/>
      <c r="B237" s="40"/>
      <c r="C237" s="40"/>
      <c r="D237" s="43"/>
    </row>
    <row r="238" spans="1:4">
      <c r="A238" s="40"/>
      <c r="B238" s="40"/>
      <c r="C238" s="40"/>
      <c r="D238" s="43"/>
    </row>
    <row r="239" spans="1:4">
      <c r="A239" s="40"/>
      <c r="B239" s="40"/>
      <c r="C239" s="40"/>
      <c r="D239" s="43"/>
    </row>
    <row r="240" spans="1:4">
      <c r="A240" s="40"/>
      <c r="B240" s="40"/>
      <c r="C240" s="40"/>
      <c r="D240" s="43"/>
    </row>
    <row r="241" spans="1:4">
      <c r="A241" s="40"/>
      <c r="B241" s="40"/>
      <c r="C241" s="40"/>
      <c r="D241" s="43"/>
    </row>
    <row r="242" spans="1:4">
      <c r="A242" s="40"/>
      <c r="B242" s="40"/>
      <c r="C242" s="40"/>
      <c r="D242" s="43"/>
    </row>
    <row r="243" spans="1:4">
      <c r="A243" s="40"/>
      <c r="B243" s="40"/>
      <c r="C243" s="40"/>
      <c r="D243" s="43"/>
    </row>
    <row r="244" spans="1:4">
      <c r="A244" s="40"/>
      <c r="B244" s="40"/>
      <c r="C244" s="40"/>
      <c r="D244" s="43"/>
    </row>
    <row r="245" spans="1:4">
      <c r="A245" s="40"/>
      <c r="B245" s="40"/>
      <c r="C245" s="40"/>
      <c r="D245" s="43"/>
    </row>
    <row r="246" spans="1:4">
      <c r="A246" s="40"/>
      <c r="B246" s="40"/>
      <c r="C246" s="40"/>
      <c r="D246" s="43"/>
    </row>
    <row r="247" spans="1:4">
      <c r="A247" s="40"/>
      <c r="B247" s="40"/>
      <c r="C247" s="40"/>
      <c r="D247" s="43"/>
    </row>
    <row r="248" spans="1:4">
      <c r="A248" s="40"/>
      <c r="B248" s="40"/>
      <c r="C248" s="40"/>
      <c r="D248" s="43"/>
    </row>
    <row r="249" spans="1:4">
      <c r="A249" s="40"/>
      <c r="B249" s="40"/>
      <c r="C249" s="40"/>
      <c r="D249" s="43"/>
    </row>
    <row r="250" spans="1:4">
      <c r="A250" s="40"/>
      <c r="B250" s="40"/>
      <c r="C250" s="40"/>
      <c r="D250" s="43"/>
    </row>
    <row r="251" spans="1:4">
      <c r="A251" s="40"/>
      <c r="B251" s="40"/>
      <c r="C251" s="40"/>
      <c r="D251" s="43"/>
    </row>
    <row r="252" spans="1:4">
      <c r="A252" s="40"/>
      <c r="B252" s="40"/>
      <c r="C252" s="40"/>
      <c r="D252" s="43"/>
    </row>
    <row r="253" spans="1:4">
      <c r="A253" s="40"/>
      <c r="B253" s="40"/>
      <c r="C253" s="40"/>
      <c r="D253" s="43"/>
    </row>
    <row r="254" spans="1:4">
      <c r="A254" s="40"/>
      <c r="B254" s="40"/>
      <c r="C254" s="40"/>
      <c r="D254" s="43"/>
    </row>
    <row r="255" spans="1:4">
      <c r="A255" s="40"/>
      <c r="B255" s="40"/>
      <c r="C255" s="40"/>
      <c r="D255" s="43"/>
    </row>
    <row r="256" spans="1:4">
      <c r="A256" s="40"/>
      <c r="B256" s="40"/>
      <c r="C256" s="40"/>
      <c r="D256" s="43"/>
    </row>
    <row r="257" spans="1:4">
      <c r="A257" s="40"/>
      <c r="B257" s="40"/>
      <c r="C257" s="40"/>
      <c r="D257" s="43"/>
    </row>
    <row r="258" spans="1:4">
      <c r="A258" s="40"/>
      <c r="B258" s="40"/>
      <c r="C258" s="40"/>
      <c r="D258" s="43"/>
    </row>
    <row r="259" spans="1:4">
      <c r="A259" s="40"/>
      <c r="B259" s="40"/>
      <c r="C259" s="40"/>
      <c r="D259" s="43"/>
    </row>
    <row r="260" spans="1:4">
      <c r="A260" s="40"/>
      <c r="B260" s="40"/>
      <c r="C260" s="40"/>
      <c r="D260" s="43"/>
    </row>
    <row r="261" spans="1:4">
      <c r="A261" s="40"/>
      <c r="B261" s="40"/>
      <c r="C261" s="40"/>
      <c r="D261" s="43"/>
    </row>
    <row r="262" spans="1:4">
      <c r="A262" s="40"/>
      <c r="B262" s="40"/>
      <c r="C262" s="40"/>
      <c r="D262" s="43"/>
    </row>
    <row r="263" spans="1:4">
      <c r="A263" s="40"/>
      <c r="B263" s="40"/>
      <c r="C263" s="40"/>
      <c r="D263" s="43"/>
    </row>
    <row r="264" spans="1:4">
      <c r="A264" s="40"/>
      <c r="B264" s="40"/>
      <c r="C264" s="40"/>
      <c r="D264" s="43"/>
    </row>
    <row r="265" spans="1:4">
      <c r="A265" s="40"/>
      <c r="B265" s="40"/>
      <c r="C265" s="40"/>
      <c r="D265" s="43"/>
    </row>
    <row r="266" spans="1:4">
      <c r="A266" s="40"/>
      <c r="B266" s="40"/>
      <c r="C266" s="40"/>
      <c r="D266" s="43"/>
    </row>
    <row r="267" spans="1:4">
      <c r="A267" s="40"/>
      <c r="B267" s="40"/>
      <c r="C267" s="40"/>
      <c r="D267" s="43"/>
    </row>
    <row r="268" spans="1:4">
      <c r="A268" s="40"/>
      <c r="B268" s="40"/>
      <c r="C268" s="40"/>
      <c r="D268" s="43"/>
    </row>
    <row r="269" spans="1:4">
      <c r="A269" s="40"/>
      <c r="B269" s="40"/>
      <c r="C269" s="40"/>
      <c r="D269" s="43"/>
    </row>
    <row r="270" spans="1:4">
      <c r="A270" s="40"/>
      <c r="B270" s="40"/>
      <c r="C270" s="40"/>
      <c r="D270" s="43"/>
    </row>
    <row r="271" spans="1:4">
      <c r="A271" s="40"/>
      <c r="B271" s="40"/>
      <c r="C271" s="40"/>
      <c r="D271" s="43"/>
    </row>
    <row r="272" spans="1:4">
      <c r="A272" s="40"/>
      <c r="B272" s="40"/>
      <c r="C272" s="40"/>
      <c r="D272" s="43"/>
    </row>
    <row r="273" spans="1:4">
      <c r="A273" s="40"/>
      <c r="B273" s="40"/>
      <c r="C273" s="40"/>
      <c r="D273" s="43"/>
    </row>
    <row r="274" spans="1:4">
      <c r="A274" s="40"/>
      <c r="B274" s="40"/>
      <c r="C274" s="40"/>
      <c r="D274" s="43"/>
    </row>
    <row r="275" spans="1:4">
      <c r="A275" s="40"/>
      <c r="B275" s="40"/>
      <c r="C275" s="40"/>
      <c r="D275" s="43"/>
    </row>
    <row r="276" spans="1:4">
      <c r="A276" s="40"/>
      <c r="B276" s="40"/>
      <c r="C276" s="40"/>
      <c r="D276" s="43"/>
    </row>
    <row r="277" spans="1:4">
      <c r="A277" s="40"/>
      <c r="B277" s="40"/>
      <c r="C277" s="40"/>
      <c r="D277" s="43"/>
    </row>
    <row r="278" spans="1:4">
      <c r="A278" s="40"/>
      <c r="B278" s="40"/>
      <c r="C278" s="40"/>
      <c r="D278" s="43"/>
    </row>
    <row r="279" spans="1:4">
      <c r="A279" s="40"/>
      <c r="B279" s="40"/>
      <c r="C279" s="40"/>
      <c r="D279" s="43"/>
    </row>
    <row r="280" spans="1:4">
      <c r="A280" s="40"/>
      <c r="B280" s="40"/>
      <c r="C280" s="40"/>
      <c r="D280" s="43"/>
    </row>
    <row r="281" spans="1:4">
      <c r="D281" s="43"/>
    </row>
    <row r="282" spans="1:4">
      <c r="D282" s="43"/>
    </row>
    <row r="283" spans="1:4">
      <c r="D283" s="43"/>
    </row>
    <row r="284" spans="1:4">
      <c r="D284" s="43"/>
    </row>
    <row r="285" spans="1:4">
      <c r="D285" s="43"/>
    </row>
    <row r="286" spans="1:4">
      <c r="D286" s="43"/>
    </row>
    <row r="287" spans="1:4">
      <c r="D287" s="43"/>
    </row>
    <row r="288" spans="1:4">
      <c r="D288" s="43"/>
    </row>
    <row r="289" spans="4:4">
      <c r="D289" s="43"/>
    </row>
    <row r="290" spans="4:4">
      <c r="D290" s="43"/>
    </row>
    <row r="291" spans="4:4">
      <c r="D291" s="43"/>
    </row>
  </sheetData>
  <mergeCells count="1">
    <mergeCell ref="A3:C3"/>
  </mergeCells>
  <phoneticPr fontId="31" type="noConversion"/>
  <conditionalFormatting sqref="G5:H11">
    <cfRule type="containsBlanks" priority="2">
      <formula>LEN(TRIM(G5))=0</formula>
    </cfRule>
  </conditionalFormatting>
  <conditionalFormatting sqref="G5:H13">
    <cfRule type="containsBlanks" dxfId="4" priority="1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72" fitToHeight="0" orientation="landscape" r:id="rId1"/>
  <headerFooter>
    <oddHeader>&amp;R&amp;"Arial,Obyčejné"&amp;10&amp;P/&amp;N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309"/>
  <sheetViews>
    <sheetView zoomScale="85" zoomScaleNormal="85" workbookViewId="0">
      <pane ySplit="4" topLeftCell="A5" activePane="bottomLeft" state="frozen"/>
      <selection activeCell="C34" sqref="C34"/>
      <selection pane="bottomLeft" activeCell="G5" sqref="G5:H9"/>
    </sheetView>
  </sheetViews>
  <sheetFormatPr defaultColWidth="9" defaultRowHeight="15.75"/>
  <cols>
    <col min="1" max="1" width="7.625" style="1" customWidth="1"/>
    <col min="2" max="2" width="8.625" style="1" customWidth="1"/>
    <col min="3" max="3" width="7.625" style="1" customWidth="1"/>
    <col min="4" max="4" width="80.625" style="44" customWidth="1"/>
    <col min="5" max="5" width="8.625" style="40" customWidth="1"/>
    <col min="6" max="6" width="15.625" style="54" customWidth="1"/>
    <col min="7" max="8" width="12.625" style="54" customWidth="1"/>
    <col min="9" max="9" width="15.625" style="61" customWidth="1"/>
    <col min="10" max="10" width="15.625" style="54" customWidth="1"/>
    <col min="11" max="16384" width="9" style="1"/>
  </cols>
  <sheetData>
    <row r="1" spans="1:11" ht="49.5" customHeight="1" thickTop="1">
      <c r="A1" s="62" t="s">
        <v>12</v>
      </c>
      <c r="B1" s="63" t="s">
        <v>83</v>
      </c>
      <c r="C1" s="63" t="s">
        <v>85</v>
      </c>
      <c r="D1" s="64" t="s">
        <v>5</v>
      </c>
      <c r="E1" s="63" t="s">
        <v>111</v>
      </c>
      <c r="F1" s="65" t="s">
        <v>127</v>
      </c>
      <c r="G1" s="65" t="s">
        <v>120</v>
      </c>
      <c r="H1" s="65" t="s">
        <v>121</v>
      </c>
      <c r="I1" s="66" t="s">
        <v>119</v>
      </c>
      <c r="J1" s="67" t="s">
        <v>13</v>
      </c>
    </row>
    <row r="2" spans="1:11">
      <c r="A2" s="17"/>
      <c r="B2" s="68" t="s">
        <v>84</v>
      </c>
      <c r="C2" s="68" t="s">
        <v>84</v>
      </c>
      <c r="D2" s="18"/>
      <c r="E2" s="68"/>
      <c r="F2" s="69" t="s">
        <v>79</v>
      </c>
      <c r="G2" s="69" t="s">
        <v>80</v>
      </c>
      <c r="H2" s="69" t="s">
        <v>81</v>
      </c>
      <c r="I2" s="69" t="s">
        <v>164</v>
      </c>
      <c r="J2" s="70" t="s">
        <v>82</v>
      </c>
    </row>
    <row r="3" spans="1:11" s="2" customFormat="1">
      <c r="A3" s="180" t="s">
        <v>136</v>
      </c>
      <c r="B3" s="181"/>
      <c r="C3" s="182"/>
      <c r="D3" s="18" t="s">
        <v>38</v>
      </c>
      <c r="E3" s="47"/>
      <c r="F3" s="49"/>
      <c r="G3" s="49"/>
      <c r="H3" s="49"/>
      <c r="I3" s="49"/>
      <c r="J3" s="19"/>
    </row>
    <row r="4" spans="1:11" s="2" customFormat="1" ht="16.5" thickBot="1">
      <c r="A4" s="20"/>
      <c r="B4" s="39"/>
      <c r="C4" s="39"/>
      <c r="D4" s="41" t="s">
        <v>14</v>
      </c>
      <c r="E4" s="48"/>
      <c r="F4" s="50"/>
      <c r="G4" s="50"/>
      <c r="H4" s="50"/>
      <c r="I4" s="50"/>
      <c r="J4" s="21">
        <f>SUM(J5:J909)</f>
        <v>0</v>
      </c>
    </row>
    <row r="5" spans="1:11" s="2" customFormat="1" ht="16.5" thickTop="1">
      <c r="A5" s="9" t="s">
        <v>58</v>
      </c>
      <c r="B5" s="10" t="s">
        <v>75</v>
      </c>
      <c r="C5" s="10" t="s">
        <v>75</v>
      </c>
      <c r="D5" s="118" t="s">
        <v>159</v>
      </c>
      <c r="E5" s="11" t="s">
        <v>37</v>
      </c>
      <c r="F5" s="51">
        <f t="shared" ref="F5:F6" si="0">G5+H5</f>
        <v>0</v>
      </c>
      <c r="G5" s="51"/>
      <c r="H5" s="51"/>
      <c r="I5" s="55">
        <v>35</v>
      </c>
      <c r="J5" s="56">
        <f t="shared" ref="J5:J6" si="1">I5*F5</f>
        <v>0</v>
      </c>
    </row>
    <row r="6" spans="1:11" s="2" customFormat="1">
      <c r="A6" s="12" t="s">
        <v>59</v>
      </c>
      <c r="B6" s="8" t="s">
        <v>75</v>
      </c>
      <c r="C6" s="8" t="s">
        <v>75</v>
      </c>
      <c r="D6" s="6" t="s">
        <v>90</v>
      </c>
      <c r="E6" s="7" t="s">
        <v>37</v>
      </c>
      <c r="F6" s="52">
        <f t="shared" si="0"/>
        <v>0</v>
      </c>
      <c r="G6" s="52"/>
      <c r="H6" s="52"/>
      <c r="I6" s="57">
        <v>40</v>
      </c>
      <c r="J6" s="58">
        <f t="shared" si="1"/>
        <v>0</v>
      </c>
    </row>
    <row r="7" spans="1:11" ht="31.5">
      <c r="A7" s="12" t="s">
        <v>60</v>
      </c>
      <c r="B7" s="8" t="s">
        <v>75</v>
      </c>
      <c r="C7" s="8" t="s">
        <v>75</v>
      </c>
      <c r="D7" s="42" t="s">
        <v>146</v>
      </c>
      <c r="E7" s="169" t="s">
        <v>0</v>
      </c>
      <c r="F7" s="52">
        <f t="shared" ref="F7:F9" si="2">G7+H7</f>
        <v>0</v>
      </c>
      <c r="G7" s="52"/>
      <c r="H7" s="52"/>
      <c r="I7" s="57">
        <v>25</v>
      </c>
      <c r="J7" s="58">
        <f t="shared" ref="J7:J9" si="3">I7*F7</f>
        <v>0</v>
      </c>
      <c r="K7" s="2"/>
    </row>
    <row r="8" spans="1:11" ht="31.5">
      <c r="A8" s="12" t="s">
        <v>61</v>
      </c>
      <c r="B8" s="8" t="s">
        <v>75</v>
      </c>
      <c r="C8" s="8" t="s">
        <v>75</v>
      </c>
      <c r="D8" s="42" t="s">
        <v>147</v>
      </c>
      <c r="E8" s="169" t="s">
        <v>0</v>
      </c>
      <c r="F8" s="52">
        <f t="shared" si="2"/>
        <v>0</v>
      </c>
      <c r="G8" s="52"/>
      <c r="H8" s="52"/>
      <c r="I8" s="57">
        <v>90</v>
      </c>
      <c r="J8" s="58">
        <f t="shared" si="3"/>
        <v>0</v>
      </c>
      <c r="K8" s="2"/>
    </row>
    <row r="9" spans="1:11">
      <c r="A9" s="12" t="s">
        <v>62</v>
      </c>
      <c r="B9" s="8" t="s">
        <v>75</v>
      </c>
      <c r="C9" s="8" t="s">
        <v>75</v>
      </c>
      <c r="D9" s="42" t="s">
        <v>103</v>
      </c>
      <c r="E9" s="169" t="s">
        <v>0</v>
      </c>
      <c r="F9" s="52">
        <f t="shared" si="2"/>
        <v>0</v>
      </c>
      <c r="G9" s="52"/>
      <c r="H9" s="52"/>
      <c r="I9" s="57">
        <v>1</v>
      </c>
      <c r="J9" s="58">
        <f t="shared" si="3"/>
        <v>0</v>
      </c>
      <c r="K9" s="2"/>
    </row>
    <row r="10" spans="1:11">
      <c r="A10" s="12" t="s">
        <v>63</v>
      </c>
      <c r="B10" s="8" t="s">
        <v>75</v>
      </c>
      <c r="C10" s="8" t="s">
        <v>75</v>
      </c>
      <c r="D10" s="42" t="s">
        <v>158</v>
      </c>
      <c r="E10" s="7" t="s">
        <v>0</v>
      </c>
      <c r="F10" s="52">
        <f t="shared" ref="F10:F11" si="4">G10+H10</f>
        <v>0</v>
      </c>
      <c r="G10" s="52">
        <v>0</v>
      </c>
      <c r="H10" s="52">
        <f>SUMPRODUCT(G5:G9,I5:I9)*0.036</f>
        <v>0</v>
      </c>
      <c r="I10" s="57">
        <v>1</v>
      </c>
      <c r="J10" s="58">
        <f>I10*F10</f>
        <v>0</v>
      </c>
      <c r="K10" s="2"/>
    </row>
    <row r="11" spans="1:11" ht="16.5" thickBot="1">
      <c r="A11" s="13" t="s">
        <v>64</v>
      </c>
      <c r="B11" s="14" t="s">
        <v>75</v>
      </c>
      <c r="C11" s="14" t="s">
        <v>75</v>
      </c>
      <c r="D11" s="46" t="s">
        <v>157</v>
      </c>
      <c r="E11" s="15" t="s">
        <v>0</v>
      </c>
      <c r="F11" s="53">
        <f t="shared" si="4"/>
        <v>0</v>
      </c>
      <c r="G11" s="53">
        <v>0</v>
      </c>
      <c r="H11" s="53">
        <f>SUMPRODUCT(H5:H9,I5:I9)*0.06</f>
        <v>0</v>
      </c>
      <c r="I11" s="59">
        <v>1</v>
      </c>
      <c r="J11" s="60">
        <f t="shared" ref="J11" si="5">I11*F11</f>
        <v>0</v>
      </c>
      <c r="K11" s="2"/>
    </row>
    <row r="12" spans="1:11" ht="16.5" thickTop="1">
      <c r="A12" s="40"/>
      <c r="B12" s="40"/>
      <c r="C12" s="40"/>
      <c r="D12" s="43"/>
    </row>
    <row r="13" spans="1:11">
      <c r="A13" s="40"/>
      <c r="B13" s="40"/>
      <c r="C13" s="40"/>
      <c r="D13" s="43"/>
    </row>
    <row r="14" spans="1:11">
      <c r="A14" s="40"/>
      <c r="B14" s="40"/>
      <c r="C14" s="40"/>
      <c r="D14" s="43"/>
    </row>
    <row r="15" spans="1:11">
      <c r="A15" s="40"/>
      <c r="B15" s="40"/>
      <c r="C15" s="40"/>
      <c r="D15" s="43"/>
    </row>
    <row r="16" spans="1:11">
      <c r="A16" s="40"/>
      <c r="B16" s="40"/>
      <c r="C16" s="40"/>
      <c r="D16" s="43"/>
    </row>
    <row r="17" spans="1:4">
      <c r="A17" s="40"/>
      <c r="B17" s="40"/>
      <c r="C17" s="40"/>
      <c r="D17" s="43"/>
    </row>
    <row r="18" spans="1:4">
      <c r="A18" s="40"/>
      <c r="B18" s="40"/>
      <c r="C18" s="40"/>
      <c r="D18" s="43"/>
    </row>
    <row r="19" spans="1:4">
      <c r="A19" s="40"/>
      <c r="B19" s="40"/>
      <c r="C19" s="40"/>
      <c r="D19" s="43"/>
    </row>
    <row r="20" spans="1:4">
      <c r="A20" s="40"/>
      <c r="B20" s="40"/>
      <c r="C20" s="40"/>
      <c r="D20" s="43"/>
    </row>
    <row r="21" spans="1:4">
      <c r="A21" s="40"/>
      <c r="B21" s="40"/>
      <c r="C21" s="40"/>
      <c r="D21" s="43"/>
    </row>
    <row r="22" spans="1:4">
      <c r="A22" s="40"/>
      <c r="B22" s="40"/>
      <c r="C22" s="40"/>
      <c r="D22" s="43"/>
    </row>
    <row r="23" spans="1:4">
      <c r="A23" s="40"/>
      <c r="B23" s="40"/>
      <c r="C23" s="40"/>
      <c r="D23" s="43"/>
    </row>
    <row r="24" spans="1:4">
      <c r="A24" s="40"/>
      <c r="B24" s="40"/>
      <c r="C24" s="40"/>
      <c r="D24" s="43"/>
    </row>
    <row r="25" spans="1:4">
      <c r="A25" s="40"/>
      <c r="B25" s="40"/>
      <c r="C25" s="40"/>
      <c r="D25" s="43"/>
    </row>
    <row r="26" spans="1:4">
      <c r="A26" s="40"/>
      <c r="B26" s="40"/>
      <c r="C26" s="40"/>
      <c r="D26" s="43"/>
    </row>
    <row r="27" spans="1:4">
      <c r="A27" s="40"/>
      <c r="B27" s="40"/>
      <c r="C27" s="40"/>
      <c r="D27" s="43"/>
    </row>
    <row r="28" spans="1:4">
      <c r="A28" s="40"/>
      <c r="B28" s="40"/>
      <c r="C28" s="40"/>
      <c r="D28" s="43"/>
    </row>
    <row r="29" spans="1:4">
      <c r="A29" s="40"/>
      <c r="B29" s="40"/>
      <c r="C29" s="40"/>
      <c r="D29" s="43"/>
    </row>
    <row r="30" spans="1:4">
      <c r="A30" s="40"/>
      <c r="B30" s="40"/>
      <c r="C30" s="40"/>
      <c r="D30" s="43"/>
    </row>
    <row r="31" spans="1:4">
      <c r="A31" s="40"/>
      <c r="B31" s="40"/>
      <c r="C31" s="40"/>
      <c r="D31" s="43"/>
    </row>
    <row r="32" spans="1:4">
      <c r="A32" s="40"/>
      <c r="B32" s="40"/>
      <c r="C32" s="40"/>
      <c r="D32" s="43"/>
    </row>
    <row r="33" spans="1:4">
      <c r="A33" s="40"/>
      <c r="B33" s="40"/>
      <c r="C33" s="40"/>
      <c r="D33" s="43"/>
    </row>
    <row r="34" spans="1:4">
      <c r="A34" s="40"/>
      <c r="B34" s="40"/>
      <c r="C34" s="40"/>
      <c r="D34" s="43"/>
    </row>
    <row r="35" spans="1:4">
      <c r="A35" s="40"/>
      <c r="B35" s="40"/>
      <c r="C35" s="40"/>
      <c r="D35" s="43"/>
    </row>
    <row r="36" spans="1:4">
      <c r="A36" s="40"/>
      <c r="B36" s="40"/>
      <c r="C36" s="40"/>
      <c r="D36" s="43"/>
    </row>
    <row r="37" spans="1:4">
      <c r="A37" s="40"/>
      <c r="B37" s="40"/>
      <c r="C37" s="40"/>
      <c r="D37" s="43"/>
    </row>
    <row r="38" spans="1:4">
      <c r="A38" s="40"/>
      <c r="B38" s="40"/>
      <c r="C38" s="40"/>
      <c r="D38" s="43"/>
    </row>
    <row r="39" spans="1:4">
      <c r="A39" s="40"/>
      <c r="B39" s="40"/>
      <c r="C39" s="40"/>
      <c r="D39" s="43"/>
    </row>
    <row r="40" spans="1:4">
      <c r="A40" s="40"/>
      <c r="B40" s="40"/>
      <c r="C40" s="40"/>
      <c r="D40" s="43"/>
    </row>
    <row r="41" spans="1:4">
      <c r="A41" s="40"/>
      <c r="B41" s="40"/>
      <c r="C41" s="40"/>
      <c r="D41" s="43"/>
    </row>
    <row r="42" spans="1:4">
      <c r="A42" s="40"/>
      <c r="B42" s="40"/>
      <c r="C42" s="40"/>
      <c r="D42" s="43"/>
    </row>
    <row r="43" spans="1:4">
      <c r="A43" s="40"/>
      <c r="B43" s="40"/>
      <c r="C43" s="40"/>
      <c r="D43" s="43"/>
    </row>
    <row r="44" spans="1:4">
      <c r="A44" s="40"/>
      <c r="B44" s="40"/>
      <c r="C44" s="40"/>
      <c r="D44" s="43"/>
    </row>
    <row r="45" spans="1:4">
      <c r="A45" s="40"/>
      <c r="B45" s="40"/>
      <c r="C45" s="40"/>
      <c r="D45" s="43"/>
    </row>
    <row r="46" spans="1:4">
      <c r="A46" s="40"/>
      <c r="B46" s="40"/>
      <c r="C46" s="40"/>
      <c r="D46" s="43"/>
    </row>
    <row r="47" spans="1:4">
      <c r="A47" s="40"/>
      <c r="B47" s="40"/>
      <c r="C47" s="40"/>
      <c r="D47" s="43"/>
    </row>
    <row r="48" spans="1:4">
      <c r="A48" s="40"/>
      <c r="B48" s="40"/>
      <c r="C48" s="40"/>
      <c r="D48" s="43"/>
    </row>
    <row r="49" spans="1:4">
      <c r="A49" s="40"/>
      <c r="B49" s="40"/>
      <c r="C49" s="40"/>
      <c r="D49" s="43"/>
    </row>
    <row r="50" spans="1:4">
      <c r="A50" s="40"/>
      <c r="B50" s="40"/>
      <c r="C50" s="40"/>
      <c r="D50" s="43"/>
    </row>
    <row r="51" spans="1:4">
      <c r="A51" s="40"/>
      <c r="B51" s="40"/>
      <c r="C51" s="40"/>
      <c r="D51" s="43"/>
    </row>
    <row r="52" spans="1:4">
      <c r="A52" s="40"/>
      <c r="B52" s="40"/>
      <c r="C52" s="40"/>
      <c r="D52" s="43"/>
    </row>
    <row r="53" spans="1:4">
      <c r="A53" s="40"/>
      <c r="B53" s="40"/>
      <c r="C53" s="40"/>
      <c r="D53" s="43"/>
    </row>
    <row r="54" spans="1:4">
      <c r="A54" s="40"/>
      <c r="B54" s="40"/>
      <c r="C54" s="40"/>
      <c r="D54" s="43"/>
    </row>
    <row r="55" spans="1:4">
      <c r="A55" s="40"/>
      <c r="B55" s="40"/>
      <c r="C55" s="40"/>
      <c r="D55" s="43"/>
    </row>
    <row r="56" spans="1:4">
      <c r="A56" s="40"/>
      <c r="B56" s="40"/>
      <c r="C56" s="40"/>
      <c r="D56" s="43"/>
    </row>
    <row r="57" spans="1:4">
      <c r="A57" s="40"/>
      <c r="B57" s="40"/>
      <c r="C57" s="40"/>
      <c r="D57" s="43"/>
    </row>
    <row r="58" spans="1:4">
      <c r="A58" s="40"/>
      <c r="B58" s="40"/>
      <c r="C58" s="40"/>
      <c r="D58" s="43"/>
    </row>
    <row r="59" spans="1:4">
      <c r="A59" s="40"/>
      <c r="B59" s="40"/>
      <c r="C59" s="40"/>
      <c r="D59" s="43"/>
    </row>
    <row r="60" spans="1:4">
      <c r="A60" s="40"/>
      <c r="B60" s="40"/>
      <c r="C60" s="40"/>
      <c r="D60" s="43"/>
    </row>
    <row r="61" spans="1:4">
      <c r="A61" s="40"/>
      <c r="B61" s="40"/>
      <c r="C61" s="40"/>
      <c r="D61" s="43"/>
    </row>
    <row r="62" spans="1:4">
      <c r="A62" s="40"/>
      <c r="B62" s="40"/>
      <c r="C62" s="40"/>
      <c r="D62" s="43"/>
    </row>
    <row r="63" spans="1:4">
      <c r="A63" s="40"/>
      <c r="B63" s="40"/>
      <c r="C63" s="40"/>
      <c r="D63" s="43"/>
    </row>
    <row r="64" spans="1:4">
      <c r="A64" s="40"/>
      <c r="B64" s="40"/>
      <c r="C64" s="40"/>
      <c r="D64" s="43"/>
    </row>
    <row r="65" spans="1:4">
      <c r="A65" s="40"/>
      <c r="B65" s="40"/>
      <c r="C65" s="40"/>
      <c r="D65" s="43"/>
    </row>
    <row r="66" spans="1:4">
      <c r="A66" s="40"/>
      <c r="B66" s="40"/>
      <c r="C66" s="40"/>
      <c r="D66" s="43"/>
    </row>
    <row r="67" spans="1:4">
      <c r="A67" s="40"/>
      <c r="B67" s="40"/>
      <c r="C67" s="40"/>
      <c r="D67" s="43"/>
    </row>
    <row r="68" spans="1:4">
      <c r="A68" s="40"/>
      <c r="B68" s="40"/>
      <c r="C68" s="40"/>
      <c r="D68" s="43"/>
    </row>
    <row r="69" spans="1:4">
      <c r="A69" s="40"/>
      <c r="B69" s="40"/>
      <c r="C69" s="40"/>
      <c r="D69" s="43"/>
    </row>
    <row r="70" spans="1:4">
      <c r="A70" s="40"/>
      <c r="B70" s="40"/>
      <c r="C70" s="40"/>
      <c r="D70" s="43"/>
    </row>
    <row r="71" spans="1:4">
      <c r="A71" s="40"/>
      <c r="B71" s="40"/>
      <c r="C71" s="40"/>
      <c r="D71" s="43"/>
    </row>
    <row r="72" spans="1:4">
      <c r="A72" s="40"/>
      <c r="B72" s="40"/>
      <c r="C72" s="40"/>
      <c r="D72" s="43"/>
    </row>
    <row r="73" spans="1:4">
      <c r="A73" s="40"/>
      <c r="B73" s="40"/>
      <c r="C73" s="40"/>
      <c r="D73" s="43"/>
    </row>
    <row r="74" spans="1:4">
      <c r="A74" s="40"/>
      <c r="B74" s="40"/>
      <c r="C74" s="40"/>
      <c r="D74" s="43"/>
    </row>
    <row r="75" spans="1:4">
      <c r="A75" s="40"/>
      <c r="B75" s="40"/>
      <c r="C75" s="40"/>
      <c r="D75" s="43"/>
    </row>
    <row r="76" spans="1:4">
      <c r="A76" s="40"/>
      <c r="B76" s="40"/>
      <c r="C76" s="40"/>
      <c r="D76" s="43"/>
    </row>
    <row r="77" spans="1:4">
      <c r="A77" s="40"/>
      <c r="B77" s="40"/>
      <c r="C77" s="40"/>
      <c r="D77" s="43"/>
    </row>
    <row r="78" spans="1:4">
      <c r="A78" s="40"/>
      <c r="B78" s="40"/>
      <c r="C78" s="40"/>
      <c r="D78" s="43"/>
    </row>
    <row r="79" spans="1:4">
      <c r="A79" s="40"/>
      <c r="B79" s="40"/>
      <c r="C79" s="40"/>
      <c r="D79" s="43"/>
    </row>
    <row r="80" spans="1:4">
      <c r="A80" s="40"/>
      <c r="B80" s="40"/>
      <c r="C80" s="40"/>
      <c r="D80" s="43"/>
    </row>
    <row r="81" spans="1:4">
      <c r="A81" s="40"/>
      <c r="B81" s="40"/>
      <c r="C81" s="40"/>
      <c r="D81" s="43"/>
    </row>
    <row r="82" spans="1:4">
      <c r="A82" s="40"/>
      <c r="B82" s="40"/>
      <c r="C82" s="40"/>
      <c r="D82" s="43"/>
    </row>
    <row r="83" spans="1:4">
      <c r="A83" s="40"/>
      <c r="B83" s="40"/>
      <c r="C83" s="40"/>
      <c r="D83" s="43"/>
    </row>
    <row r="84" spans="1:4">
      <c r="A84" s="40"/>
      <c r="B84" s="40"/>
      <c r="C84" s="40"/>
      <c r="D84" s="43"/>
    </row>
    <row r="85" spans="1:4">
      <c r="A85" s="40"/>
      <c r="B85" s="40"/>
      <c r="C85" s="40"/>
      <c r="D85" s="43"/>
    </row>
    <row r="86" spans="1:4">
      <c r="A86" s="40"/>
      <c r="B86" s="40"/>
      <c r="C86" s="40"/>
      <c r="D86" s="43"/>
    </row>
    <row r="87" spans="1:4">
      <c r="A87" s="40"/>
      <c r="B87" s="40"/>
      <c r="C87" s="40"/>
      <c r="D87" s="43"/>
    </row>
    <row r="88" spans="1:4">
      <c r="A88" s="40"/>
      <c r="B88" s="40"/>
      <c r="C88" s="40"/>
      <c r="D88" s="43"/>
    </row>
    <row r="89" spans="1:4">
      <c r="A89" s="40"/>
      <c r="B89" s="40"/>
      <c r="C89" s="40"/>
      <c r="D89" s="43"/>
    </row>
    <row r="90" spans="1:4">
      <c r="A90" s="40"/>
      <c r="B90" s="40"/>
      <c r="C90" s="40"/>
      <c r="D90" s="43"/>
    </row>
    <row r="91" spans="1:4">
      <c r="A91" s="40"/>
      <c r="B91" s="40"/>
      <c r="C91" s="40"/>
      <c r="D91" s="43"/>
    </row>
    <row r="92" spans="1:4">
      <c r="A92" s="40"/>
      <c r="B92" s="40"/>
      <c r="C92" s="40"/>
      <c r="D92" s="43"/>
    </row>
    <row r="93" spans="1:4">
      <c r="A93" s="40"/>
      <c r="B93" s="40"/>
      <c r="C93" s="40"/>
      <c r="D93" s="43"/>
    </row>
    <row r="94" spans="1:4">
      <c r="A94" s="40"/>
      <c r="B94" s="40"/>
      <c r="C94" s="40"/>
      <c r="D94" s="43"/>
    </row>
    <row r="95" spans="1:4">
      <c r="A95" s="40"/>
      <c r="B95" s="40"/>
      <c r="C95" s="40"/>
      <c r="D95" s="43"/>
    </row>
    <row r="96" spans="1:4">
      <c r="A96" s="40"/>
      <c r="B96" s="40"/>
      <c r="C96" s="40"/>
      <c r="D96" s="43"/>
    </row>
    <row r="97" spans="1:4">
      <c r="A97" s="40"/>
      <c r="B97" s="40"/>
      <c r="C97" s="40"/>
      <c r="D97" s="43"/>
    </row>
    <row r="98" spans="1:4">
      <c r="A98" s="40"/>
      <c r="B98" s="40"/>
      <c r="C98" s="40"/>
      <c r="D98" s="43"/>
    </row>
    <row r="99" spans="1:4">
      <c r="A99" s="40"/>
      <c r="B99" s="40"/>
      <c r="C99" s="40"/>
      <c r="D99" s="43"/>
    </row>
    <row r="100" spans="1:4">
      <c r="A100" s="40"/>
      <c r="B100" s="40"/>
      <c r="C100" s="40"/>
      <c r="D100" s="43"/>
    </row>
    <row r="101" spans="1:4">
      <c r="A101" s="40"/>
      <c r="B101" s="40"/>
      <c r="C101" s="40"/>
      <c r="D101" s="43"/>
    </row>
    <row r="102" spans="1:4">
      <c r="A102" s="40"/>
      <c r="B102" s="40"/>
      <c r="C102" s="40"/>
      <c r="D102" s="43"/>
    </row>
    <row r="103" spans="1:4">
      <c r="A103" s="40"/>
      <c r="B103" s="40"/>
      <c r="C103" s="40"/>
      <c r="D103" s="43"/>
    </row>
    <row r="104" spans="1:4">
      <c r="A104" s="40"/>
      <c r="B104" s="40"/>
      <c r="C104" s="40"/>
      <c r="D104" s="43"/>
    </row>
    <row r="105" spans="1:4">
      <c r="A105" s="40"/>
      <c r="B105" s="40"/>
      <c r="C105" s="40"/>
      <c r="D105" s="43"/>
    </row>
    <row r="106" spans="1:4">
      <c r="A106" s="40"/>
      <c r="B106" s="40"/>
      <c r="C106" s="40"/>
      <c r="D106" s="43"/>
    </row>
    <row r="107" spans="1:4">
      <c r="A107" s="40"/>
      <c r="B107" s="40"/>
      <c r="C107" s="40"/>
      <c r="D107" s="43"/>
    </row>
    <row r="108" spans="1:4">
      <c r="A108" s="40"/>
      <c r="B108" s="40"/>
      <c r="C108" s="40"/>
      <c r="D108" s="43"/>
    </row>
    <row r="109" spans="1:4">
      <c r="A109" s="40"/>
      <c r="B109" s="40"/>
      <c r="C109" s="40"/>
      <c r="D109" s="43"/>
    </row>
    <row r="110" spans="1:4">
      <c r="A110" s="40"/>
      <c r="B110" s="40"/>
      <c r="C110" s="40"/>
      <c r="D110" s="43"/>
    </row>
    <row r="111" spans="1:4">
      <c r="A111" s="40"/>
      <c r="B111" s="40"/>
      <c r="C111" s="40"/>
      <c r="D111" s="43"/>
    </row>
    <row r="112" spans="1:4">
      <c r="A112" s="40"/>
      <c r="B112" s="40"/>
      <c r="C112" s="40"/>
      <c r="D112" s="43"/>
    </row>
    <row r="113" spans="1:4">
      <c r="A113" s="40"/>
      <c r="B113" s="40"/>
      <c r="C113" s="40"/>
      <c r="D113" s="43"/>
    </row>
    <row r="114" spans="1:4">
      <c r="A114" s="40"/>
      <c r="B114" s="40"/>
      <c r="C114" s="40"/>
      <c r="D114" s="43"/>
    </row>
    <row r="115" spans="1:4">
      <c r="A115" s="40"/>
      <c r="B115" s="40"/>
      <c r="C115" s="40"/>
      <c r="D115" s="43"/>
    </row>
    <row r="116" spans="1:4">
      <c r="A116" s="40"/>
      <c r="B116" s="40"/>
      <c r="C116" s="40"/>
      <c r="D116" s="43"/>
    </row>
    <row r="117" spans="1:4">
      <c r="A117" s="40"/>
      <c r="B117" s="40"/>
      <c r="C117" s="40"/>
      <c r="D117" s="43"/>
    </row>
    <row r="118" spans="1:4">
      <c r="A118" s="40"/>
      <c r="B118" s="40"/>
      <c r="C118" s="40"/>
      <c r="D118" s="43"/>
    </row>
    <row r="119" spans="1:4">
      <c r="A119" s="40"/>
      <c r="B119" s="40"/>
      <c r="C119" s="40"/>
      <c r="D119" s="43"/>
    </row>
    <row r="120" spans="1:4">
      <c r="A120" s="40"/>
      <c r="B120" s="40"/>
      <c r="C120" s="40"/>
      <c r="D120" s="43"/>
    </row>
    <row r="121" spans="1:4">
      <c r="A121" s="40"/>
      <c r="B121" s="40"/>
      <c r="C121" s="40"/>
      <c r="D121" s="43"/>
    </row>
    <row r="122" spans="1:4">
      <c r="A122" s="40"/>
      <c r="B122" s="40"/>
      <c r="C122" s="40"/>
      <c r="D122" s="43"/>
    </row>
    <row r="123" spans="1:4">
      <c r="A123" s="40"/>
      <c r="B123" s="40"/>
      <c r="C123" s="40"/>
      <c r="D123" s="43"/>
    </row>
    <row r="124" spans="1:4">
      <c r="A124" s="40"/>
      <c r="B124" s="40"/>
      <c r="C124" s="40"/>
      <c r="D124" s="43"/>
    </row>
    <row r="125" spans="1:4">
      <c r="A125" s="40"/>
      <c r="B125" s="40"/>
      <c r="C125" s="40"/>
      <c r="D125" s="43"/>
    </row>
    <row r="126" spans="1:4">
      <c r="A126" s="40"/>
      <c r="B126" s="40"/>
      <c r="C126" s="40"/>
      <c r="D126" s="43"/>
    </row>
    <row r="127" spans="1:4">
      <c r="A127" s="40"/>
      <c r="B127" s="40"/>
      <c r="C127" s="40"/>
      <c r="D127" s="43"/>
    </row>
    <row r="128" spans="1:4">
      <c r="A128" s="40"/>
      <c r="B128" s="40"/>
      <c r="C128" s="40"/>
      <c r="D128" s="43"/>
    </row>
    <row r="129" spans="1:4">
      <c r="A129" s="40"/>
      <c r="B129" s="40"/>
      <c r="C129" s="40"/>
      <c r="D129" s="43"/>
    </row>
    <row r="130" spans="1:4">
      <c r="A130" s="40"/>
      <c r="B130" s="40"/>
      <c r="C130" s="40"/>
      <c r="D130" s="43"/>
    </row>
    <row r="131" spans="1:4">
      <c r="A131" s="40"/>
      <c r="B131" s="40"/>
      <c r="C131" s="40"/>
      <c r="D131" s="43"/>
    </row>
    <row r="132" spans="1:4">
      <c r="A132" s="40"/>
      <c r="B132" s="40"/>
      <c r="C132" s="40"/>
      <c r="D132" s="43"/>
    </row>
    <row r="133" spans="1:4">
      <c r="A133" s="40"/>
      <c r="B133" s="40"/>
      <c r="C133" s="40"/>
      <c r="D133" s="43"/>
    </row>
    <row r="134" spans="1:4">
      <c r="A134" s="40"/>
      <c r="B134" s="40"/>
      <c r="C134" s="40"/>
      <c r="D134" s="43"/>
    </row>
    <row r="135" spans="1:4">
      <c r="A135" s="40"/>
      <c r="B135" s="40"/>
      <c r="C135" s="40"/>
      <c r="D135" s="43"/>
    </row>
    <row r="136" spans="1:4">
      <c r="A136" s="40"/>
      <c r="B136" s="40"/>
      <c r="C136" s="40"/>
      <c r="D136" s="43"/>
    </row>
    <row r="137" spans="1:4">
      <c r="A137" s="40"/>
      <c r="B137" s="40"/>
      <c r="C137" s="40"/>
      <c r="D137" s="43"/>
    </row>
    <row r="138" spans="1:4">
      <c r="A138" s="40"/>
      <c r="B138" s="40"/>
      <c r="C138" s="40"/>
      <c r="D138" s="43"/>
    </row>
    <row r="139" spans="1:4">
      <c r="A139" s="40"/>
      <c r="B139" s="40"/>
      <c r="C139" s="40"/>
      <c r="D139" s="43"/>
    </row>
    <row r="140" spans="1:4">
      <c r="A140" s="40"/>
      <c r="B140" s="40"/>
      <c r="C140" s="40"/>
      <c r="D140" s="43"/>
    </row>
    <row r="141" spans="1:4">
      <c r="A141" s="40"/>
      <c r="B141" s="40"/>
      <c r="C141" s="40"/>
      <c r="D141" s="43"/>
    </row>
    <row r="142" spans="1:4">
      <c r="A142" s="40"/>
      <c r="B142" s="40"/>
      <c r="C142" s="40"/>
      <c r="D142" s="43"/>
    </row>
    <row r="143" spans="1:4">
      <c r="A143" s="40"/>
      <c r="B143" s="40"/>
      <c r="C143" s="40"/>
      <c r="D143" s="43"/>
    </row>
    <row r="144" spans="1:4">
      <c r="A144" s="40"/>
      <c r="B144" s="40"/>
      <c r="C144" s="40"/>
      <c r="D144" s="43"/>
    </row>
    <row r="145" spans="1:4">
      <c r="A145" s="40"/>
      <c r="B145" s="40"/>
      <c r="C145" s="40"/>
      <c r="D145" s="43"/>
    </row>
    <row r="146" spans="1:4">
      <c r="A146" s="40"/>
      <c r="B146" s="40"/>
      <c r="C146" s="40"/>
      <c r="D146" s="43"/>
    </row>
    <row r="147" spans="1:4">
      <c r="A147" s="40"/>
      <c r="B147" s="40"/>
      <c r="C147" s="40"/>
      <c r="D147" s="43"/>
    </row>
    <row r="148" spans="1:4">
      <c r="A148" s="40"/>
      <c r="B148" s="40"/>
      <c r="C148" s="40"/>
      <c r="D148" s="43"/>
    </row>
    <row r="149" spans="1:4">
      <c r="A149" s="40"/>
      <c r="B149" s="40"/>
      <c r="C149" s="40"/>
      <c r="D149" s="43"/>
    </row>
    <row r="150" spans="1:4">
      <c r="A150" s="40"/>
      <c r="B150" s="40"/>
      <c r="C150" s="40"/>
      <c r="D150" s="43"/>
    </row>
    <row r="151" spans="1:4">
      <c r="A151" s="40"/>
      <c r="B151" s="40"/>
      <c r="C151" s="40"/>
      <c r="D151" s="43"/>
    </row>
    <row r="152" spans="1:4">
      <c r="A152" s="40"/>
      <c r="B152" s="40"/>
      <c r="C152" s="40"/>
      <c r="D152" s="43"/>
    </row>
    <row r="153" spans="1:4">
      <c r="A153" s="40"/>
      <c r="B153" s="40"/>
      <c r="C153" s="40"/>
      <c r="D153" s="43"/>
    </row>
    <row r="154" spans="1:4">
      <c r="A154" s="40"/>
      <c r="B154" s="40"/>
      <c r="C154" s="40"/>
      <c r="D154" s="43"/>
    </row>
    <row r="155" spans="1:4">
      <c r="A155" s="40"/>
      <c r="B155" s="40"/>
      <c r="C155" s="40"/>
      <c r="D155" s="43"/>
    </row>
    <row r="156" spans="1:4">
      <c r="A156" s="40"/>
      <c r="B156" s="40"/>
      <c r="C156" s="40"/>
      <c r="D156" s="43"/>
    </row>
    <row r="157" spans="1:4">
      <c r="A157" s="40"/>
      <c r="B157" s="40"/>
      <c r="C157" s="40"/>
      <c r="D157" s="43"/>
    </row>
    <row r="158" spans="1:4">
      <c r="A158" s="40"/>
      <c r="B158" s="40"/>
      <c r="C158" s="40"/>
      <c r="D158" s="43"/>
    </row>
    <row r="159" spans="1:4">
      <c r="A159" s="40"/>
      <c r="B159" s="40"/>
      <c r="C159" s="40"/>
      <c r="D159" s="43"/>
    </row>
    <row r="160" spans="1:4">
      <c r="A160" s="40"/>
      <c r="B160" s="40"/>
      <c r="C160" s="40"/>
      <c r="D160" s="43"/>
    </row>
    <row r="161" spans="1:4">
      <c r="A161" s="40"/>
      <c r="B161" s="40"/>
      <c r="C161" s="40"/>
      <c r="D161" s="43"/>
    </row>
    <row r="162" spans="1:4">
      <c r="A162" s="40"/>
      <c r="B162" s="40"/>
      <c r="C162" s="40"/>
      <c r="D162" s="43"/>
    </row>
    <row r="163" spans="1:4">
      <c r="A163" s="40"/>
      <c r="B163" s="40"/>
      <c r="C163" s="40"/>
      <c r="D163" s="43"/>
    </row>
    <row r="164" spans="1:4">
      <c r="A164" s="40"/>
      <c r="B164" s="40"/>
      <c r="C164" s="40"/>
      <c r="D164" s="43"/>
    </row>
    <row r="165" spans="1:4">
      <c r="A165" s="40"/>
      <c r="B165" s="40"/>
      <c r="C165" s="40"/>
      <c r="D165" s="43"/>
    </row>
    <row r="166" spans="1:4">
      <c r="A166" s="40"/>
      <c r="B166" s="40"/>
      <c r="C166" s="40"/>
      <c r="D166" s="43"/>
    </row>
    <row r="167" spans="1:4">
      <c r="A167" s="40"/>
      <c r="B167" s="40"/>
      <c r="C167" s="40"/>
      <c r="D167" s="43"/>
    </row>
    <row r="168" spans="1:4">
      <c r="A168" s="40"/>
      <c r="B168" s="40"/>
      <c r="C168" s="40"/>
      <c r="D168" s="43"/>
    </row>
    <row r="169" spans="1:4">
      <c r="A169" s="40"/>
      <c r="B169" s="40"/>
      <c r="C169" s="40"/>
      <c r="D169" s="43"/>
    </row>
    <row r="170" spans="1:4">
      <c r="A170" s="40"/>
      <c r="B170" s="40"/>
      <c r="C170" s="40"/>
      <c r="D170" s="43"/>
    </row>
    <row r="171" spans="1:4">
      <c r="A171" s="40"/>
      <c r="B171" s="40"/>
      <c r="C171" s="40"/>
      <c r="D171" s="43"/>
    </row>
    <row r="172" spans="1:4">
      <c r="A172" s="40"/>
      <c r="B172" s="40"/>
      <c r="C172" s="40"/>
      <c r="D172" s="43"/>
    </row>
    <row r="173" spans="1:4">
      <c r="A173" s="40"/>
      <c r="B173" s="40"/>
      <c r="C173" s="40"/>
      <c r="D173" s="43"/>
    </row>
    <row r="174" spans="1:4">
      <c r="A174" s="40"/>
      <c r="B174" s="40"/>
      <c r="C174" s="40"/>
      <c r="D174" s="43"/>
    </row>
    <row r="175" spans="1:4">
      <c r="A175" s="40"/>
      <c r="B175" s="40"/>
      <c r="C175" s="40"/>
      <c r="D175" s="43"/>
    </row>
    <row r="176" spans="1:4">
      <c r="A176" s="40"/>
      <c r="B176" s="40"/>
      <c r="C176" s="40"/>
      <c r="D176" s="43"/>
    </row>
    <row r="177" spans="1:4">
      <c r="A177" s="40"/>
      <c r="B177" s="40"/>
      <c r="C177" s="40"/>
      <c r="D177" s="43"/>
    </row>
    <row r="178" spans="1:4">
      <c r="A178" s="40"/>
      <c r="B178" s="40"/>
      <c r="C178" s="40"/>
      <c r="D178" s="43"/>
    </row>
    <row r="179" spans="1:4">
      <c r="A179" s="40"/>
      <c r="B179" s="40"/>
      <c r="C179" s="40"/>
      <c r="D179" s="43"/>
    </row>
    <row r="180" spans="1:4">
      <c r="A180" s="40"/>
      <c r="B180" s="40"/>
      <c r="C180" s="40"/>
      <c r="D180" s="43"/>
    </row>
    <row r="181" spans="1:4">
      <c r="A181" s="40"/>
      <c r="B181" s="40"/>
      <c r="C181" s="40"/>
      <c r="D181" s="43"/>
    </row>
    <row r="182" spans="1:4">
      <c r="A182" s="40"/>
      <c r="B182" s="40"/>
      <c r="C182" s="40"/>
      <c r="D182" s="43"/>
    </row>
    <row r="183" spans="1:4">
      <c r="A183" s="40"/>
      <c r="B183" s="40"/>
      <c r="C183" s="40"/>
      <c r="D183" s="43"/>
    </row>
    <row r="184" spans="1:4">
      <c r="A184" s="40"/>
      <c r="B184" s="40"/>
      <c r="C184" s="40"/>
      <c r="D184" s="43"/>
    </row>
    <row r="185" spans="1:4">
      <c r="A185" s="40"/>
      <c r="B185" s="40"/>
      <c r="C185" s="40"/>
      <c r="D185" s="43"/>
    </row>
    <row r="186" spans="1:4">
      <c r="A186" s="40"/>
      <c r="B186" s="40"/>
      <c r="C186" s="40"/>
      <c r="D186" s="43"/>
    </row>
    <row r="187" spans="1:4">
      <c r="A187" s="40"/>
      <c r="B187" s="40"/>
      <c r="C187" s="40"/>
      <c r="D187" s="43"/>
    </row>
    <row r="188" spans="1:4">
      <c r="A188" s="40"/>
      <c r="B188" s="40"/>
      <c r="C188" s="40"/>
      <c r="D188" s="43"/>
    </row>
    <row r="189" spans="1:4">
      <c r="A189" s="40"/>
      <c r="B189" s="40"/>
      <c r="C189" s="40"/>
      <c r="D189" s="43"/>
    </row>
    <row r="190" spans="1:4">
      <c r="A190" s="40"/>
      <c r="B190" s="40"/>
      <c r="C190" s="40"/>
      <c r="D190" s="43"/>
    </row>
    <row r="191" spans="1:4">
      <c r="A191" s="40"/>
      <c r="B191" s="40"/>
      <c r="C191" s="40"/>
      <c r="D191" s="43"/>
    </row>
    <row r="192" spans="1:4">
      <c r="A192" s="40"/>
      <c r="B192" s="40"/>
      <c r="C192" s="40"/>
      <c r="D192" s="43"/>
    </row>
    <row r="193" spans="1:4">
      <c r="A193" s="40"/>
      <c r="B193" s="40"/>
      <c r="C193" s="40"/>
      <c r="D193" s="43"/>
    </row>
    <row r="194" spans="1:4">
      <c r="A194" s="40"/>
      <c r="B194" s="40"/>
      <c r="C194" s="40"/>
      <c r="D194" s="43"/>
    </row>
    <row r="195" spans="1:4">
      <c r="A195" s="40"/>
      <c r="B195" s="40"/>
      <c r="C195" s="40"/>
      <c r="D195" s="43"/>
    </row>
    <row r="196" spans="1:4">
      <c r="A196" s="40"/>
      <c r="B196" s="40"/>
      <c r="C196" s="40"/>
      <c r="D196" s="43"/>
    </row>
    <row r="197" spans="1:4">
      <c r="A197" s="40"/>
      <c r="B197" s="40"/>
      <c r="C197" s="40"/>
      <c r="D197" s="43"/>
    </row>
    <row r="198" spans="1:4">
      <c r="A198" s="40"/>
      <c r="B198" s="40"/>
      <c r="C198" s="40"/>
      <c r="D198" s="43"/>
    </row>
    <row r="199" spans="1:4">
      <c r="A199" s="40"/>
      <c r="B199" s="40"/>
      <c r="C199" s="40"/>
      <c r="D199" s="43"/>
    </row>
    <row r="200" spans="1:4">
      <c r="A200" s="40"/>
      <c r="B200" s="40"/>
      <c r="C200" s="40"/>
      <c r="D200" s="43"/>
    </row>
    <row r="201" spans="1:4">
      <c r="A201" s="40"/>
      <c r="B201" s="40"/>
      <c r="C201" s="40"/>
      <c r="D201" s="43"/>
    </row>
    <row r="202" spans="1:4">
      <c r="A202" s="40"/>
      <c r="B202" s="40"/>
      <c r="C202" s="40"/>
      <c r="D202" s="43"/>
    </row>
    <row r="203" spans="1:4">
      <c r="A203" s="40"/>
      <c r="B203" s="40"/>
      <c r="C203" s="40"/>
      <c r="D203" s="43"/>
    </row>
    <row r="204" spans="1:4">
      <c r="A204" s="40"/>
      <c r="B204" s="40"/>
      <c r="C204" s="40"/>
      <c r="D204" s="43"/>
    </row>
    <row r="205" spans="1:4">
      <c r="A205" s="40"/>
      <c r="B205" s="40"/>
      <c r="C205" s="40"/>
      <c r="D205" s="43"/>
    </row>
    <row r="206" spans="1:4">
      <c r="A206" s="40"/>
      <c r="B206" s="40"/>
      <c r="C206" s="40"/>
      <c r="D206" s="43"/>
    </row>
    <row r="207" spans="1:4">
      <c r="A207" s="40"/>
      <c r="B207" s="40"/>
      <c r="C207" s="40"/>
      <c r="D207" s="43"/>
    </row>
    <row r="208" spans="1:4">
      <c r="A208" s="40"/>
      <c r="B208" s="40"/>
      <c r="C208" s="40"/>
      <c r="D208" s="43"/>
    </row>
    <row r="209" spans="1:4">
      <c r="A209" s="40"/>
      <c r="B209" s="40"/>
      <c r="C209" s="40"/>
      <c r="D209" s="43"/>
    </row>
    <row r="210" spans="1:4">
      <c r="A210" s="40"/>
      <c r="B210" s="40"/>
      <c r="C210" s="40"/>
      <c r="D210" s="43"/>
    </row>
    <row r="211" spans="1:4">
      <c r="A211" s="40"/>
      <c r="B211" s="40"/>
      <c r="C211" s="40"/>
      <c r="D211" s="43"/>
    </row>
    <row r="212" spans="1:4">
      <c r="A212" s="40"/>
      <c r="B212" s="40"/>
      <c r="C212" s="40"/>
      <c r="D212" s="43"/>
    </row>
    <row r="213" spans="1:4">
      <c r="A213" s="40"/>
      <c r="B213" s="40"/>
      <c r="C213" s="40"/>
      <c r="D213" s="43"/>
    </row>
    <row r="214" spans="1:4">
      <c r="A214" s="40"/>
      <c r="B214" s="40"/>
      <c r="C214" s="40"/>
      <c r="D214" s="43"/>
    </row>
    <row r="215" spans="1:4">
      <c r="A215" s="40"/>
      <c r="B215" s="40"/>
      <c r="C215" s="40"/>
      <c r="D215" s="43"/>
    </row>
    <row r="216" spans="1:4">
      <c r="A216" s="40"/>
      <c r="B216" s="40"/>
      <c r="C216" s="40"/>
      <c r="D216" s="43"/>
    </row>
    <row r="217" spans="1:4">
      <c r="A217" s="40"/>
      <c r="B217" s="40"/>
      <c r="C217" s="40"/>
      <c r="D217" s="43"/>
    </row>
    <row r="218" spans="1:4">
      <c r="A218" s="40"/>
      <c r="B218" s="40"/>
      <c r="C218" s="40"/>
      <c r="D218" s="43"/>
    </row>
    <row r="219" spans="1:4">
      <c r="A219" s="40"/>
      <c r="B219" s="40"/>
      <c r="C219" s="40"/>
      <c r="D219" s="43"/>
    </row>
    <row r="220" spans="1:4">
      <c r="A220" s="40"/>
      <c r="B220" s="40"/>
      <c r="C220" s="40"/>
      <c r="D220" s="43"/>
    </row>
    <row r="221" spans="1:4">
      <c r="A221" s="40"/>
      <c r="B221" s="40"/>
      <c r="C221" s="40"/>
      <c r="D221" s="43"/>
    </row>
    <row r="222" spans="1:4">
      <c r="A222" s="40"/>
      <c r="B222" s="40"/>
      <c r="C222" s="40"/>
      <c r="D222" s="43"/>
    </row>
    <row r="223" spans="1:4">
      <c r="A223" s="40"/>
      <c r="B223" s="40"/>
      <c r="C223" s="40"/>
      <c r="D223" s="43"/>
    </row>
    <row r="224" spans="1:4">
      <c r="A224" s="40"/>
      <c r="B224" s="40"/>
      <c r="C224" s="40"/>
      <c r="D224" s="43"/>
    </row>
    <row r="225" spans="1:4">
      <c r="A225" s="40"/>
      <c r="B225" s="40"/>
      <c r="C225" s="40"/>
      <c r="D225" s="43"/>
    </row>
    <row r="226" spans="1:4">
      <c r="A226" s="40"/>
      <c r="B226" s="40"/>
      <c r="C226" s="40"/>
      <c r="D226" s="43"/>
    </row>
    <row r="227" spans="1:4">
      <c r="A227" s="40"/>
      <c r="B227" s="40"/>
      <c r="C227" s="40"/>
      <c r="D227" s="43"/>
    </row>
    <row r="228" spans="1:4">
      <c r="A228" s="40"/>
      <c r="B228" s="40"/>
      <c r="C228" s="40"/>
      <c r="D228" s="43"/>
    </row>
    <row r="229" spans="1:4">
      <c r="A229" s="40"/>
      <c r="B229" s="40"/>
      <c r="C229" s="40"/>
      <c r="D229" s="43"/>
    </row>
    <row r="230" spans="1:4">
      <c r="A230" s="40"/>
      <c r="B230" s="40"/>
      <c r="C230" s="40"/>
      <c r="D230" s="43"/>
    </row>
    <row r="231" spans="1:4">
      <c r="A231" s="40"/>
      <c r="B231" s="40"/>
      <c r="C231" s="40"/>
      <c r="D231" s="43"/>
    </row>
    <row r="232" spans="1:4">
      <c r="A232" s="40"/>
      <c r="B232" s="40"/>
      <c r="C232" s="40"/>
      <c r="D232" s="43"/>
    </row>
    <row r="233" spans="1:4">
      <c r="A233" s="40"/>
      <c r="B233" s="40"/>
      <c r="C233" s="40"/>
      <c r="D233" s="43"/>
    </row>
    <row r="234" spans="1:4">
      <c r="A234" s="40"/>
      <c r="B234" s="40"/>
      <c r="C234" s="40"/>
      <c r="D234" s="43"/>
    </row>
    <row r="235" spans="1:4">
      <c r="A235" s="40"/>
      <c r="B235" s="40"/>
      <c r="C235" s="40"/>
      <c r="D235" s="43"/>
    </row>
    <row r="236" spans="1:4">
      <c r="A236" s="40"/>
      <c r="B236" s="40"/>
      <c r="C236" s="40"/>
      <c r="D236" s="43"/>
    </row>
    <row r="237" spans="1:4">
      <c r="A237" s="40"/>
      <c r="B237" s="40"/>
      <c r="C237" s="40"/>
      <c r="D237" s="43"/>
    </row>
    <row r="238" spans="1:4">
      <c r="A238" s="40"/>
      <c r="B238" s="40"/>
      <c r="C238" s="40"/>
      <c r="D238" s="43"/>
    </row>
    <row r="239" spans="1:4">
      <c r="A239" s="40"/>
      <c r="B239" s="40"/>
      <c r="C239" s="40"/>
      <c r="D239" s="43"/>
    </row>
    <row r="240" spans="1:4">
      <c r="A240" s="40"/>
      <c r="B240" s="40"/>
      <c r="C240" s="40"/>
      <c r="D240" s="43"/>
    </row>
    <row r="241" spans="1:4">
      <c r="A241" s="40"/>
      <c r="B241" s="40"/>
      <c r="C241" s="40"/>
      <c r="D241" s="43"/>
    </row>
    <row r="242" spans="1:4">
      <c r="A242" s="40"/>
      <c r="B242" s="40"/>
      <c r="C242" s="40"/>
      <c r="D242" s="43"/>
    </row>
    <row r="243" spans="1:4">
      <c r="A243" s="40"/>
      <c r="B243" s="40"/>
      <c r="C243" s="40"/>
      <c r="D243" s="43"/>
    </row>
    <row r="244" spans="1:4">
      <c r="A244" s="40"/>
      <c r="B244" s="40"/>
      <c r="C244" s="40"/>
      <c r="D244" s="43"/>
    </row>
    <row r="245" spans="1:4">
      <c r="A245" s="40"/>
      <c r="B245" s="40"/>
      <c r="C245" s="40"/>
      <c r="D245" s="43"/>
    </row>
    <row r="246" spans="1:4">
      <c r="A246" s="40"/>
      <c r="B246" s="40"/>
      <c r="C246" s="40"/>
      <c r="D246" s="43"/>
    </row>
    <row r="247" spans="1:4">
      <c r="A247" s="40"/>
      <c r="B247" s="40"/>
      <c r="C247" s="40"/>
      <c r="D247" s="43"/>
    </row>
    <row r="248" spans="1:4">
      <c r="A248" s="40"/>
      <c r="B248" s="40"/>
      <c r="C248" s="40"/>
      <c r="D248" s="43"/>
    </row>
    <row r="249" spans="1:4">
      <c r="A249" s="40"/>
      <c r="B249" s="40"/>
      <c r="C249" s="40"/>
      <c r="D249" s="43"/>
    </row>
    <row r="250" spans="1:4">
      <c r="A250" s="40"/>
      <c r="B250" s="40"/>
      <c r="C250" s="40"/>
      <c r="D250" s="43"/>
    </row>
    <row r="251" spans="1:4">
      <c r="A251" s="40"/>
      <c r="B251" s="40"/>
      <c r="C251" s="40"/>
      <c r="D251" s="43"/>
    </row>
    <row r="252" spans="1:4">
      <c r="A252" s="40"/>
      <c r="B252" s="40"/>
      <c r="C252" s="40"/>
      <c r="D252" s="43"/>
    </row>
    <row r="253" spans="1:4">
      <c r="A253" s="40"/>
      <c r="B253" s="40"/>
      <c r="C253" s="40"/>
      <c r="D253" s="43"/>
    </row>
    <row r="254" spans="1:4">
      <c r="A254" s="40"/>
      <c r="B254" s="40"/>
      <c r="C254" s="40"/>
      <c r="D254" s="43"/>
    </row>
    <row r="255" spans="1:4">
      <c r="A255" s="40"/>
      <c r="B255" s="40"/>
      <c r="C255" s="40"/>
      <c r="D255" s="43"/>
    </row>
    <row r="256" spans="1:4">
      <c r="A256" s="40"/>
      <c r="B256" s="40"/>
      <c r="C256" s="40"/>
      <c r="D256" s="43"/>
    </row>
    <row r="257" spans="1:4">
      <c r="A257" s="40"/>
      <c r="B257" s="40"/>
      <c r="C257" s="40"/>
      <c r="D257" s="43"/>
    </row>
    <row r="258" spans="1:4">
      <c r="A258" s="40"/>
      <c r="B258" s="40"/>
      <c r="C258" s="40"/>
      <c r="D258" s="43"/>
    </row>
    <row r="259" spans="1:4">
      <c r="A259" s="40"/>
      <c r="B259" s="40"/>
      <c r="C259" s="40"/>
      <c r="D259" s="43"/>
    </row>
    <row r="260" spans="1:4">
      <c r="A260" s="40"/>
      <c r="B260" s="40"/>
      <c r="C260" s="40"/>
      <c r="D260" s="43"/>
    </row>
    <row r="261" spans="1:4">
      <c r="A261" s="40"/>
      <c r="B261" s="40"/>
      <c r="C261" s="40"/>
      <c r="D261" s="43"/>
    </row>
    <row r="262" spans="1:4">
      <c r="A262" s="40"/>
      <c r="B262" s="40"/>
      <c r="C262" s="40"/>
      <c r="D262" s="43"/>
    </row>
    <row r="263" spans="1:4">
      <c r="A263" s="40"/>
      <c r="B263" s="40"/>
      <c r="C263" s="40"/>
      <c r="D263" s="43"/>
    </row>
    <row r="264" spans="1:4">
      <c r="A264" s="40"/>
      <c r="B264" s="40"/>
      <c r="C264" s="40"/>
      <c r="D264" s="43"/>
    </row>
    <row r="265" spans="1:4">
      <c r="A265" s="40"/>
      <c r="B265" s="40"/>
      <c r="C265" s="40"/>
      <c r="D265" s="43"/>
    </row>
    <row r="266" spans="1:4">
      <c r="A266" s="40"/>
      <c r="B266" s="40"/>
      <c r="C266" s="40"/>
      <c r="D266" s="43"/>
    </row>
    <row r="267" spans="1:4">
      <c r="A267" s="40"/>
      <c r="B267" s="40"/>
      <c r="C267" s="40"/>
      <c r="D267" s="43"/>
    </row>
    <row r="268" spans="1:4">
      <c r="A268" s="40"/>
      <c r="B268" s="40"/>
      <c r="C268" s="40"/>
      <c r="D268" s="43"/>
    </row>
    <row r="269" spans="1:4">
      <c r="A269" s="40"/>
      <c r="B269" s="40"/>
      <c r="C269" s="40"/>
      <c r="D269" s="43"/>
    </row>
    <row r="270" spans="1:4">
      <c r="A270" s="40"/>
      <c r="B270" s="40"/>
      <c r="C270" s="40"/>
      <c r="D270" s="43"/>
    </row>
    <row r="271" spans="1:4">
      <c r="A271" s="40"/>
      <c r="B271" s="40"/>
      <c r="C271" s="40"/>
      <c r="D271" s="43"/>
    </row>
    <row r="272" spans="1:4">
      <c r="A272" s="40"/>
      <c r="B272" s="40"/>
      <c r="C272" s="40"/>
      <c r="D272" s="43"/>
    </row>
    <row r="273" spans="1:4">
      <c r="A273" s="40"/>
      <c r="B273" s="40"/>
      <c r="C273" s="40"/>
      <c r="D273" s="43"/>
    </row>
    <row r="274" spans="1:4">
      <c r="A274" s="40"/>
      <c r="B274" s="40"/>
      <c r="C274" s="40"/>
      <c r="D274" s="43"/>
    </row>
    <row r="275" spans="1:4">
      <c r="A275" s="40"/>
      <c r="B275" s="40"/>
      <c r="C275" s="40"/>
      <c r="D275" s="43"/>
    </row>
    <row r="276" spans="1:4">
      <c r="A276" s="40"/>
      <c r="B276" s="40"/>
      <c r="C276" s="40"/>
      <c r="D276" s="43"/>
    </row>
    <row r="277" spans="1:4">
      <c r="A277" s="40"/>
      <c r="B277" s="40"/>
      <c r="C277" s="40"/>
      <c r="D277" s="43"/>
    </row>
    <row r="278" spans="1:4">
      <c r="A278" s="40"/>
      <c r="B278" s="40"/>
      <c r="C278" s="40"/>
      <c r="D278" s="43"/>
    </row>
    <row r="279" spans="1:4">
      <c r="A279" s="40"/>
      <c r="B279" s="40"/>
      <c r="C279" s="40"/>
      <c r="D279" s="43"/>
    </row>
    <row r="280" spans="1:4">
      <c r="A280" s="40"/>
      <c r="B280" s="40"/>
      <c r="C280" s="40"/>
      <c r="D280" s="43"/>
    </row>
    <row r="281" spans="1:4">
      <c r="A281" s="40"/>
      <c r="B281" s="40"/>
      <c r="C281" s="40"/>
      <c r="D281" s="43"/>
    </row>
    <row r="282" spans="1:4">
      <c r="A282" s="40"/>
      <c r="B282" s="40"/>
      <c r="C282" s="40"/>
      <c r="D282" s="43"/>
    </row>
    <row r="283" spans="1:4">
      <c r="A283" s="40"/>
      <c r="B283" s="40"/>
      <c r="C283" s="40"/>
      <c r="D283" s="43"/>
    </row>
    <row r="284" spans="1:4">
      <c r="A284" s="40"/>
      <c r="B284" s="40"/>
      <c r="C284" s="40"/>
      <c r="D284" s="43"/>
    </row>
    <row r="285" spans="1:4">
      <c r="A285" s="40"/>
      <c r="B285" s="40"/>
      <c r="C285" s="40"/>
      <c r="D285" s="43"/>
    </row>
    <row r="286" spans="1:4">
      <c r="A286" s="40"/>
      <c r="B286" s="40"/>
      <c r="C286" s="40"/>
      <c r="D286" s="43"/>
    </row>
    <row r="287" spans="1:4">
      <c r="A287" s="40"/>
      <c r="B287" s="40"/>
      <c r="C287" s="40"/>
      <c r="D287" s="43"/>
    </row>
    <row r="288" spans="1:4">
      <c r="A288" s="40"/>
      <c r="B288" s="40"/>
      <c r="C288" s="40"/>
      <c r="D288" s="43"/>
    </row>
    <row r="289" spans="1:4">
      <c r="A289" s="40"/>
      <c r="B289" s="40"/>
      <c r="C289" s="40"/>
      <c r="D289" s="43"/>
    </row>
    <row r="290" spans="1:4">
      <c r="A290" s="40"/>
      <c r="B290" s="40"/>
      <c r="C290" s="40"/>
      <c r="D290" s="43"/>
    </row>
    <row r="291" spans="1:4">
      <c r="A291" s="40"/>
      <c r="B291" s="40"/>
      <c r="C291" s="40"/>
      <c r="D291" s="43"/>
    </row>
    <row r="292" spans="1:4">
      <c r="A292" s="40"/>
      <c r="B292" s="40"/>
      <c r="C292" s="40"/>
      <c r="D292" s="43"/>
    </row>
    <row r="293" spans="1:4">
      <c r="A293" s="40"/>
      <c r="B293" s="40"/>
      <c r="C293" s="40"/>
      <c r="D293" s="43"/>
    </row>
    <row r="294" spans="1:4">
      <c r="A294" s="40"/>
      <c r="B294" s="40"/>
      <c r="C294" s="40"/>
      <c r="D294" s="43"/>
    </row>
    <row r="295" spans="1:4">
      <c r="A295" s="40"/>
      <c r="B295" s="40"/>
      <c r="C295" s="40"/>
      <c r="D295" s="43"/>
    </row>
    <row r="296" spans="1:4">
      <c r="A296" s="40"/>
      <c r="B296" s="40"/>
      <c r="C296" s="40"/>
      <c r="D296" s="43"/>
    </row>
    <row r="297" spans="1:4">
      <c r="A297" s="40"/>
      <c r="B297" s="40"/>
      <c r="C297" s="40"/>
      <c r="D297" s="43"/>
    </row>
    <row r="298" spans="1:4">
      <c r="A298" s="40"/>
      <c r="B298" s="40"/>
      <c r="C298" s="40"/>
      <c r="D298" s="43"/>
    </row>
    <row r="299" spans="1:4">
      <c r="D299" s="43"/>
    </row>
    <row r="300" spans="1:4">
      <c r="D300" s="43"/>
    </row>
    <row r="301" spans="1:4">
      <c r="D301" s="43"/>
    </row>
    <row r="302" spans="1:4">
      <c r="D302" s="43"/>
    </row>
    <row r="303" spans="1:4">
      <c r="D303" s="43"/>
    </row>
    <row r="304" spans="1:4">
      <c r="D304" s="43"/>
    </row>
    <row r="305" spans="4:4">
      <c r="D305" s="43"/>
    </row>
    <row r="306" spans="4:4">
      <c r="D306" s="43"/>
    </row>
    <row r="307" spans="4:4">
      <c r="D307" s="43"/>
    </row>
    <row r="308" spans="4:4">
      <c r="D308" s="43"/>
    </row>
    <row r="309" spans="4:4">
      <c r="D309" s="43"/>
    </row>
  </sheetData>
  <mergeCells count="1">
    <mergeCell ref="A3:C3"/>
  </mergeCells>
  <phoneticPr fontId="31" type="noConversion"/>
  <conditionalFormatting sqref="G5:H11">
    <cfRule type="containsBlanks" dxfId="3" priority="1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72" fitToHeight="0" orientation="landscape" r:id="rId1"/>
  <headerFooter>
    <oddHeader>&amp;R&amp;"Arial,Obyčejné"&amp;10&amp;P/&amp;N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146"/>
  <sheetViews>
    <sheetView zoomScaleNormal="100" workbookViewId="0">
      <pane ySplit="4" topLeftCell="A5" activePane="bottomLeft" state="frozen"/>
      <selection activeCell="C34" sqref="C34"/>
      <selection pane="bottomLeft" activeCell="G5" sqref="G5:H10"/>
    </sheetView>
  </sheetViews>
  <sheetFormatPr defaultColWidth="9" defaultRowHeight="15.75"/>
  <cols>
    <col min="1" max="1" width="7.625" style="1" customWidth="1"/>
    <col min="2" max="2" width="8.625" style="1" customWidth="1"/>
    <col min="3" max="3" width="7.625" style="1" customWidth="1"/>
    <col min="4" max="4" width="80.625" style="44" customWidth="1"/>
    <col min="5" max="5" width="8.625" style="40" customWidth="1"/>
    <col min="6" max="6" width="15.625" style="54" customWidth="1"/>
    <col min="7" max="8" width="12.625" style="54" customWidth="1"/>
    <col min="9" max="9" width="15.625" style="61" customWidth="1"/>
    <col min="10" max="10" width="15.625" style="54" customWidth="1"/>
    <col min="11" max="11" width="9" style="1"/>
    <col min="12" max="12" width="10.125" style="1" bestFit="1" customWidth="1"/>
    <col min="13" max="16384" width="9" style="1"/>
  </cols>
  <sheetData>
    <row r="1" spans="1:10" ht="49.5" customHeight="1" thickTop="1">
      <c r="A1" s="62" t="s">
        <v>12</v>
      </c>
      <c r="B1" s="63" t="s">
        <v>83</v>
      </c>
      <c r="C1" s="63" t="s">
        <v>85</v>
      </c>
      <c r="D1" s="64" t="s">
        <v>5</v>
      </c>
      <c r="E1" s="63" t="s">
        <v>111</v>
      </c>
      <c r="F1" s="65" t="s">
        <v>127</v>
      </c>
      <c r="G1" s="65" t="s">
        <v>120</v>
      </c>
      <c r="H1" s="65" t="s">
        <v>121</v>
      </c>
      <c r="I1" s="66" t="s">
        <v>119</v>
      </c>
      <c r="J1" s="67" t="s">
        <v>13</v>
      </c>
    </row>
    <row r="2" spans="1:10">
      <c r="A2" s="17"/>
      <c r="B2" s="68" t="s">
        <v>84</v>
      </c>
      <c r="C2" s="68" t="s">
        <v>84</v>
      </c>
      <c r="D2" s="18"/>
      <c r="E2" s="68"/>
      <c r="F2" s="69" t="s">
        <v>79</v>
      </c>
      <c r="G2" s="69" t="s">
        <v>80</v>
      </c>
      <c r="H2" s="69" t="s">
        <v>81</v>
      </c>
      <c r="I2" s="69" t="s">
        <v>164</v>
      </c>
      <c r="J2" s="70" t="s">
        <v>82</v>
      </c>
    </row>
    <row r="3" spans="1:10" s="2" customFormat="1">
      <c r="A3" s="180" t="s">
        <v>137</v>
      </c>
      <c r="B3" s="181"/>
      <c r="C3" s="182"/>
      <c r="D3" s="18" t="s">
        <v>39</v>
      </c>
      <c r="E3" s="47"/>
      <c r="F3" s="49"/>
      <c r="G3" s="49"/>
      <c r="H3" s="49"/>
      <c r="I3" s="49"/>
      <c r="J3" s="19"/>
    </row>
    <row r="4" spans="1:10" s="2" customFormat="1" ht="16.5" thickBot="1">
      <c r="A4" s="20"/>
      <c r="B4" s="39"/>
      <c r="C4" s="39"/>
      <c r="D4" s="41" t="s">
        <v>14</v>
      </c>
      <c r="E4" s="48"/>
      <c r="F4" s="50"/>
      <c r="G4" s="50"/>
      <c r="H4" s="50"/>
      <c r="I4" s="50"/>
      <c r="J4" s="21">
        <f>SUM(J5:J684)</f>
        <v>0</v>
      </c>
    </row>
    <row r="5" spans="1:10" s="2" customFormat="1" ht="16.5" thickTop="1">
      <c r="A5" s="9" t="s">
        <v>65</v>
      </c>
      <c r="B5" s="10" t="s">
        <v>75</v>
      </c>
      <c r="C5" s="10" t="s">
        <v>75</v>
      </c>
      <c r="D5" s="16" t="s">
        <v>149</v>
      </c>
      <c r="E5" s="11" t="s">
        <v>37</v>
      </c>
      <c r="F5" s="51">
        <f t="shared" ref="F5:F6" si="0">G5+H5</f>
        <v>0</v>
      </c>
      <c r="G5" s="51"/>
      <c r="H5" s="51"/>
      <c r="I5" s="55">
        <v>10</v>
      </c>
      <c r="J5" s="56">
        <f t="shared" ref="J5:J6" si="1">I5*F5</f>
        <v>0</v>
      </c>
    </row>
    <row r="6" spans="1:10" s="2" customFormat="1">
      <c r="A6" s="12" t="s">
        <v>66</v>
      </c>
      <c r="B6" s="8" t="s">
        <v>75</v>
      </c>
      <c r="C6" s="8" t="s">
        <v>75</v>
      </c>
      <c r="D6" s="45" t="s">
        <v>150</v>
      </c>
      <c r="E6" s="7" t="s">
        <v>37</v>
      </c>
      <c r="F6" s="52">
        <f t="shared" si="0"/>
        <v>0</v>
      </c>
      <c r="G6" s="52"/>
      <c r="H6" s="52"/>
      <c r="I6" s="57">
        <v>30</v>
      </c>
      <c r="J6" s="58">
        <f t="shared" si="1"/>
        <v>0</v>
      </c>
    </row>
    <row r="7" spans="1:10" s="2" customFormat="1">
      <c r="A7" s="12" t="s">
        <v>67</v>
      </c>
      <c r="B7" s="8" t="s">
        <v>75</v>
      </c>
      <c r="C7" s="8" t="s">
        <v>75</v>
      </c>
      <c r="D7" s="45" t="s">
        <v>152</v>
      </c>
      <c r="E7" s="7" t="s">
        <v>37</v>
      </c>
      <c r="F7" s="52">
        <f t="shared" ref="F7:F10" si="2">G7+H7</f>
        <v>0</v>
      </c>
      <c r="G7" s="52"/>
      <c r="H7" s="52"/>
      <c r="I7" s="57">
        <v>570</v>
      </c>
      <c r="J7" s="58">
        <f t="shared" ref="J7:J8" si="3">I7*F7</f>
        <v>0</v>
      </c>
    </row>
    <row r="8" spans="1:10" s="2" customFormat="1">
      <c r="A8" s="12" t="s">
        <v>68</v>
      </c>
      <c r="B8" s="8" t="s">
        <v>75</v>
      </c>
      <c r="C8" s="8" t="s">
        <v>75</v>
      </c>
      <c r="D8" s="45" t="s">
        <v>153</v>
      </c>
      <c r="E8" s="7" t="s">
        <v>37</v>
      </c>
      <c r="F8" s="52">
        <f t="shared" si="2"/>
        <v>0</v>
      </c>
      <c r="G8" s="52"/>
      <c r="H8" s="52"/>
      <c r="I8" s="57">
        <v>220</v>
      </c>
      <c r="J8" s="58">
        <f t="shared" si="3"/>
        <v>0</v>
      </c>
    </row>
    <row r="9" spans="1:10" s="2" customFormat="1">
      <c r="A9" s="12" t="s">
        <v>69</v>
      </c>
      <c r="B9" s="8" t="s">
        <v>75</v>
      </c>
      <c r="C9" s="8" t="s">
        <v>75</v>
      </c>
      <c r="D9" s="45" t="s">
        <v>154</v>
      </c>
      <c r="E9" s="7" t="s">
        <v>37</v>
      </c>
      <c r="F9" s="52">
        <f t="shared" si="2"/>
        <v>0</v>
      </c>
      <c r="G9" s="52"/>
      <c r="H9" s="52"/>
      <c r="I9" s="57">
        <v>165</v>
      </c>
      <c r="J9" s="58">
        <f t="shared" ref="J9:J10" si="4">I9*F9</f>
        <v>0</v>
      </c>
    </row>
    <row r="10" spans="1:10" s="2" customFormat="1">
      <c r="A10" s="12" t="s">
        <v>70</v>
      </c>
      <c r="B10" s="8" t="s">
        <v>75</v>
      </c>
      <c r="C10" s="8" t="s">
        <v>75</v>
      </c>
      <c r="D10" s="45" t="s">
        <v>148</v>
      </c>
      <c r="E10" s="7" t="s">
        <v>37</v>
      </c>
      <c r="F10" s="52">
        <f t="shared" si="2"/>
        <v>0</v>
      </c>
      <c r="G10" s="52"/>
      <c r="H10" s="52"/>
      <c r="I10" s="57">
        <v>10</v>
      </c>
      <c r="J10" s="58">
        <f t="shared" si="4"/>
        <v>0</v>
      </c>
    </row>
    <row r="11" spans="1:10" s="2" customFormat="1">
      <c r="A11" s="12" t="s">
        <v>71</v>
      </c>
      <c r="B11" s="8" t="s">
        <v>75</v>
      </c>
      <c r="C11" s="8" t="s">
        <v>75</v>
      </c>
      <c r="D11" s="42" t="s">
        <v>158</v>
      </c>
      <c r="E11" s="7" t="s">
        <v>0</v>
      </c>
      <c r="F11" s="52">
        <f t="shared" ref="F11:F12" si="5">G11+H11</f>
        <v>0</v>
      </c>
      <c r="G11" s="52">
        <v>0</v>
      </c>
      <c r="H11" s="52">
        <f>SUMPRODUCT(G5:G9,I5:I9)*0.036</f>
        <v>0</v>
      </c>
      <c r="I11" s="57">
        <v>1</v>
      </c>
      <c r="J11" s="58">
        <f>I11*F11</f>
        <v>0</v>
      </c>
    </row>
    <row r="12" spans="1:10" s="2" customFormat="1" ht="16.5" thickBot="1">
      <c r="A12" s="13" t="s">
        <v>72</v>
      </c>
      <c r="B12" s="14" t="s">
        <v>75</v>
      </c>
      <c r="C12" s="14" t="s">
        <v>75</v>
      </c>
      <c r="D12" s="46" t="s">
        <v>157</v>
      </c>
      <c r="E12" s="15" t="s">
        <v>0</v>
      </c>
      <c r="F12" s="53">
        <f t="shared" si="5"/>
        <v>0</v>
      </c>
      <c r="G12" s="53">
        <v>0</v>
      </c>
      <c r="H12" s="53">
        <f>SUMPRODUCT(H5:H9,I5:I9)*0.06</f>
        <v>0</v>
      </c>
      <c r="I12" s="59">
        <v>1</v>
      </c>
      <c r="J12" s="60">
        <f t="shared" ref="J12" si="6">I12*F12</f>
        <v>0</v>
      </c>
    </row>
    <row r="13" spans="1:10" ht="16.5" thickTop="1">
      <c r="A13" s="40"/>
      <c r="B13" s="40"/>
      <c r="C13" s="40"/>
      <c r="D13" s="43"/>
    </row>
    <row r="14" spans="1:10">
      <c r="A14" s="40"/>
      <c r="B14" s="40"/>
      <c r="C14" s="40"/>
      <c r="D14" s="43"/>
    </row>
    <row r="15" spans="1:10">
      <c r="A15" s="40"/>
      <c r="B15" s="40"/>
      <c r="C15" s="40"/>
      <c r="D15" s="43"/>
    </row>
    <row r="16" spans="1:10">
      <c r="A16" s="40"/>
      <c r="B16" s="40"/>
      <c r="C16" s="40"/>
      <c r="D16" s="43"/>
    </row>
    <row r="17" spans="1:4">
      <c r="A17" s="40"/>
      <c r="B17" s="40"/>
      <c r="C17" s="40"/>
      <c r="D17" s="43"/>
    </row>
    <row r="18" spans="1:4">
      <c r="A18" s="40"/>
      <c r="B18" s="40"/>
      <c r="C18" s="40"/>
      <c r="D18" s="43"/>
    </row>
    <row r="19" spans="1:4">
      <c r="A19" s="40"/>
      <c r="B19" s="40"/>
      <c r="C19" s="40"/>
      <c r="D19" s="43"/>
    </row>
    <row r="20" spans="1:4">
      <c r="A20" s="40"/>
      <c r="B20" s="40"/>
      <c r="C20" s="40"/>
      <c r="D20" s="43"/>
    </row>
    <row r="21" spans="1:4">
      <c r="A21" s="40"/>
      <c r="B21" s="40"/>
      <c r="C21" s="40"/>
      <c r="D21" s="43"/>
    </row>
    <row r="22" spans="1:4">
      <c r="A22" s="40"/>
      <c r="B22" s="40"/>
      <c r="C22" s="40"/>
      <c r="D22" s="43"/>
    </row>
    <row r="23" spans="1:4">
      <c r="A23" s="40"/>
      <c r="B23" s="40"/>
      <c r="C23" s="40"/>
      <c r="D23" s="43"/>
    </row>
    <row r="24" spans="1:4">
      <c r="A24" s="40"/>
      <c r="B24" s="40"/>
      <c r="C24" s="40"/>
      <c r="D24" s="43"/>
    </row>
    <row r="25" spans="1:4">
      <c r="A25" s="40"/>
      <c r="B25" s="40"/>
      <c r="C25" s="40"/>
      <c r="D25" s="43"/>
    </row>
    <row r="26" spans="1:4">
      <c r="A26" s="40"/>
      <c r="B26" s="40"/>
      <c r="C26" s="40"/>
      <c r="D26" s="43"/>
    </row>
    <row r="27" spans="1:4">
      <c r="A27" s="40"/>
      <c r="B27" s="40"/>
      <c r="C27" s="40"/>
      <c r="D27" s="43"/>
    </row>
    <row r="28" spans="1:4">
      <c r="A28" s="40"/>
      <c r="B28" s="40"/>
      <c r="C28" s="40"/>
      <c r="D28" s="43"/>
    </row>
    <row r="29" spans="1:4">
      <c r="A29" s="40"/>
      <c r="B29" s="40"/>
      <c r="C29" s="40"/>
      <c r="D29" s="43"/>
    </row>
    <row r="30" spans="1:4">
      <c r="A30" s="40"/>
      <c r="B30" s="40"/>
      <c r="C30" s="40"/>
      <c r="D30" s="43"/>
    </row>
    <row r="31" spans="1:4">
      <c r="A31" s="40"/>
      <c r="B31" s="40"/>
      <c r="C31" s="40"/>
      <c r="D31" s="43"/>
    </row>
    <row r="32" spans="1:4">
      <c r="A32" s="40"/>
      <c r="B32" s="40"/>
      <c r="C32" s="40"/>
      <c r="D32" s="43"/>
    </row>
    <row r="33" spans="1:4">
      <c r="A33" s="40"/>
      <c r="B33" s="40"/>
      <c r="C33" s="40"/>
      <c r="D33" s="43"/>
    </row>
    <row r="34" spans="1:4">
      <c r="A34" s="40"/>
      <c r="B34" s="40"/>
      <c r="C34" s="40"/>
      <c r="D34" s="43"/>
    </row>
    <row r="35" spans="1:4">
      <c r="A35" s="40"/>
      <c r="B35" s="40"/>
      <c r="C35" s="40"/>
      <c r="D35" s="43"/>
    </row>
    <row r="36" spans="1:4">
      <c r="A36" s="40"/>
      <c r="B36" s="40"/>
      <c r="C36" s="40"/>
      <c r="D36" s="43"/>
    </row>
    <row r="37" spans="1:4">
      <c r="A37" s="40"/>
      <c r="B37" s="40"/>
      <c r="C37" s="40"/>
      <c r="D37" s="43"/>
    </row>
    <row r="38" spans="1:4">
      <c r="A38" s="40"/>
      <c r="B38" s="40"/>
      <c r="C38" s="40"/>
      <c r="D38" s="43"/>
    </row>
    <row r="39" spans="1:4">
      <c r="A39" s="40"/>
      <c r="B39" s="40"/>
      <c r="C39" s="40"/>
      <c r="D39" s="43"/>
    </row>
    <row r="40" spans="1:4">
      <c r="A40" s="40"/>
      <c r="B40" s="40"/>
      <c r="C40" s="40"/>
      <c r="D40" s="43"/>
    </row>
    <row r="41" spans="1:4">
      <c r="A41" s="40"/>
      <c r="B41" s="40"/>
      <c r="C41" s="40"/>
      <c r="D41" s="43"/>
    </row>
    <row r="42" spans="1:4">
      <c r="A42" s="40"/>
      <c r="B42" s="40"/>
      <c r="C42" s="40"/>
      <c r="D42" s="43"/>
    </row>
    <row r="43" spans="1:4">
      <c r="A43" s="40"/>
      <c r="B43" s="40"/>
      <c r="C43" s="40"/>
      <c r="D43" s="43"/>
    </row>
    <row r="44" spans="1:4">
      <c r="A44" s="40"/>
      <c r="B44" s="40"/>
      <c r="C44" s="40"/>
      <c r="D44" s="43"/>
    </row>
    <row r="45" spans="1:4">
      <c r="A45" s="40"/>
      <c r="B45" s="40"/>
      <c r="C45" s="40"/>
      <c r="D45" s="43"/>
    </row>
    <row r="46" spans="1:4">
      <c r="A46" s="40"/>
      <c r="B46" s="40"/>
      <c r="C46" s="40"/>
      <c r="D46" s="43"/>
    </row>
    <row r="47" spans="1:4">
      <c r="A47" s="40"/>
      <c r="B47" s="40"/>
      <c r="C47" s="40"/>
      <c r="D47" s="43"/>
    </row>
    <row r="48" spans="1:4">
      <c r="A48" s="40"/>
      <c r="B48" s="40"/>
      <c r="C48" s="40"/>
      <c r="D48" s="43"/>
    </row>
    <row r="49" spans="1:4">
      <c r="A49" s="40"/>
      <c r="B49" s="40"/>
      <c r="C49" s="40"/>
      <c r="D49" s="43"/>
    </row>
    <row r="50" spans="1:4">
      <c r="A50" s="40"/>
      <c r="B50" s="40"/>
      <c r="C50" s="40"/>
      <c r="D50" s="43"/>
    </row>
    <row r="51" spans="1:4">
      <c r="A51" s="40"/>
      <c r="B51" s="40"/>
      <c r="C51" s="40"/>
      <c r="D51" s="43"/>
    </row>
    <row r="52" spans="1:4">
      <c r="A52" s="40"/>
      <c r="B52" s="40"/>
      <c r="C52" s="40"/>
      <c r="D52" s="43"/>
    </row>
    <row r="53" spans="1:4">
      <c r="A53" s="40"/>
      <c r="B53" s="40"/>
      <c r="C53" s="40"/>
      <c r="D53" s="43"/>
    </row>
    <row r="54" spans="1:4">
      <c r="A54" s="40"/>
      <c r="B54" s="40"/>
      <c r="C54" s="40"/>
      <c r="D54" s="43"/>
    </row>
    <row r="55" spans="1:4">
      <c r="A55" s="40"/>
      <c r="B55" s="40"/>
      <c r="C55" s="40"/>
      <c r="D55" s="43"/>
    </row>
    <row r="56" spans="1:4">
      <c r="A56" s="40"/>
      <c r="B56" s="40"/>
      <c r="C56" s="40"/>
      <c r="D56" s="43"/>
    </row>
    <row r="57" spans="1:4">
      <c r="A57" s="40"/>
      <c r="B57" s="40"/>
      <c r="C57" s="40"/>
      <c r="D57" s="43"/>
    </row>
    <row r="58" spans="1:4">
      <c r="A58" s="40"/>
      <c r="B58" s="40"/>
      <c r="C58" s="40"/>
      <c r="D58" s="43"/>
    </row>
    <row r="59" spans="1:4">
      <c r="A59" s="40"/>
      <c r="B59" s="40"/>
      <c r="C59" s="40"/>
      <c r="D59" s="43"/>
    </row>
    <row r="60" spans="1:4">
      <c r="A60" s="40"/>
      <c r="B60" s="40"/>
      <c r="C60" s="40"/>
      <c r="D60" s="43"/>
    </row>
    <row r="61" spans="1:4">
      <c r="A61" s="40"/>
      <c r="B61" s="40"/>
      <c r="C61" s="40"/>
      <c r="D61" s="43"/>
    </row>
    <row r="62" spans="1:4">
      <c r="A62" s="40"/>
      <c r="B62" s="40"/>
      <c r="C62" s="40"/>
      <c r="D62" s="43"/>
    </row>
    <row r="63" spans="1:4">
      <c r="A63" s="40"/>
      <c r="B63" s="40"/>
      <c r="C63" s="40"/>
      <c r="D63" s="43"/>
    </row>
    <row r="64" spans="1:4">
      <c r="A64" s="40"/>
      <c r="B64" s="40"/>
      <c r="C64" s="40"/>
      <c r="D64" s="43"/>
    </row>
    <row r="65" spans="1:4">
      <c r="A65" s="40"/>
      <c r="B65" s="40"/>
      <c r="C65" s="40"/>
      <c r="D65" s="43"/>
    </row>
    <row r="66" spans="1:4">
      <c r="A66" s="40"/>
      <c r="B66" s="40"/>
      <c r="C66" s="40"/>
      <c r="D66" s="43"/>
    </row>
    <row r="67" spans="1:4">
      <c r="A67" s="40"/>
      <c r="B67" s="40"/>
      <c r="C67" s="40"/>
      <c r="D67" s="43"/>
    </row>
    <row r="68" spans="1:4">
      <c r="A68" s="40"/>
      <c r="B68" s="40"/>
      <c r="C68" s="40"/>
      <c r="D68" s="43"/>
    </row>
    <row r="69" spans="1:4">
      <c r="A69" s="40"/>
      <c r="B69" s="40"/>
      <c r="C69" s="40"/>
      <c r="D69" s="43"/>
    </row>
    <row r="70" spans="1:4">
      <c r="A70" s="40"/>
      <c r="B70" s="40"/>
      <c r="C70" s="40"/>
      <c r="D70" s="43"/>
    </row>
    <row r="71" spans="1:4">
      <c r="A71" s="40"/>
      <c r="B71" s="40"/>
      <c r="C71" s="40"/>
      <c r="D71" s="43"/>
    </row>
    <row r="72" spans="1:4">
      <c r="A72" s="40"/>
      <c r="B72" s="40"/>
      <c r="C72" s="40"/>
      <c r="D72" s="43"/>
    </row>
    <row r="73" spans="1:4">
      <c r="A73" s="40"/>
      <c r="B73" s="40"/>
      <c r="C73" s="40"/>
      <c r="D73" s="43"/>
    </row>
    <row r="74" spans="1:4">
      <c r="A74" s="40"/>
      <c r="B74" s="40"/>
      <c r="C74" s="40"/>
      <c r="D74" s="43"/>
    </row>
    <row r="75" spans="1:4">
      <c r="A75" s="40"/>
      <c r="B75" s="40"/>
      <c r="C75" s="40"/>
      <c r="D75" s="43"/>
    </row>
    <row r="76" spans="1:4">
      <c r="A76" s="40"/>
      <c r="B76" s="40"/>
      <c r="C76" s="40"/>
      <c r="D76" s="43"/>
    </row>
    <row r="77" spans="1:4">
      <c r="A77" s="40"/>
      <c r="B77" s="40"/>
      <c r="C77" s="40"/>
      <c r="D77" s="43"/>
    </row>
    <row r="78" spans="1:4">
      <c r="A78" s="40"/>
      <c r="B78" s="40"/>
      <c r="C78" s="40"/>
      <c r="D78" s="43"/>
    </row>
    <row r="79" spans="1:4">
      <c r="A79" s="40"/>
      <c r="B79" s="40"/>
      <c r="C79" s="40"/>
      <c r="D79" s="43"/>
    </row>
    <row r="80" spans="1:4">
      <c r="A80" s="40"/>
      <c r="B80" s="40"/>
      <c r="C80" s="40"/>
      <c r="D80" s="43"/>
    </row>
    <row r="81" spans="1:4">
      <c r="A81" s="40"/>
      <c r="B81" s="40"/>
      <c r="C81" s="40"/>
      <c r="D81" s="43"/>
    </row>
    <row r="82" spans="1:4">
      <c r="A82" s="40"/>
      <c r="B82" s="40"/>
      <c r="C82" s="40"/>
      <c r="D82" s="43"/>
    </row>
    <row r="83" spans="1:4">
      <c r="A83" s="40"/>
      <c r="B83" s="40"/>
      <c r="C83" s="40"/>
      <c r="D83" s="43"/>
    </row>
    <row r="84" spans="1:4">
      <c r="A84" s="40"/>
      <c r="B84" s="40"/>
      <c r="C84" s="40"/>
      <c r="D84" s="43"/>
    </row>
    <row r="85" spans="1:4">
      <c r="A85" s="40"/>
      <c r="B85" s="40"/>
      <c r="C85" s="40"/>
      <c r="D85" s="43"/>
    </row>
    <row r="86" spans="1:4">
      <c r="A86" s="40"/>
      <c r="B86" s="40"/>
      <c r="C86" s="40"/>
      <c r="D86" s="43"/>
    </row>
    <row r="87" spans="1:4">
      <c r="A87" s="40"/>
      <c r="B87" s="40"/>
      <c r="C87" s="40"/>
      <c r="D87" s="43"/>
    </row>
    <row r="88" spans="1:4">
      <c r="A88" s="40"/>
      <c r="B88" s="40"/>
      <c r="C88" s="40"/>
      <c r="D88" s="43"/>
    </row>
    <row r="89" spans="1:4">
      <c r="A89" s="40"/>
      <c r="B89" s="40"/>
      <c r="C89" s="40"/>
      <c r="D89" s="43"/>
    </row>
    <row r="90" spans="1:4">
      <c r="A90" s="40"/>
      <c r="B90" s="40"/>
      <c r="C90" s="40"/>
      <c r="D90" s="43"/>
    </row>
    <row r="91" spans="1:4">
      <c r="A91" s="40"/>
      <c r="B91" s="40"/>
      <c r="C91" s="40"/>
      <c r="D91" s="43"/>
    </row>
    <row r="92" spans="1:4">
      <c r="A92" s="40"/>
      <c r="B92" s="40"/>
      <c r="C92" s="40"/>
      <c r="D92" s="43"/>
    </row>
    <row r="93" spans="1:4">
      <c r="A93" s="40"/>
      <c r="B93" s="40"/>
      <c r="C93" s="40"/>
      <c r="D93" s="43"/>
    </row>
    <row r="94" spans="1:4">
      <c r="A94" s="40"/>
      <c r="B94" s="40"/>
      <c r="C94" s="40"/>
      <c r="D94" s="43"/>
    </row>
    <row r="95" spans="1:4">
      <c r="A95" s="40"/>
      <c r="B95" s="40"/>
      <c r="C95" s="40"/>
      <c r="D95" s="43"/>
    </row>
    <row r="96" spans="1:4">
      <c r="A96" s="40"/>
      <c r="B96" s="40"/>
      <c r="C96" s="40"/>
      <c r="D96" s="43"/>
    </row>
    <row r="97" spans="1:4">
      <c r="A97" s="40"/>
      <c r="B97" s="40"/>
      <c r="C97" s="40"/>
      <c r="D97" s="43"/>
    </row>
    <row r="98" spans="1:4">
      <c r="A98" s="40"/>
      <c r="B98" s="40"/>
      <c r="C98" s="40"/>
      <c r="D98" s="43"/>
    </row>
    <row r="99" spans="1:4">
      <c r="A99" s="40"/>
      <c r="B99" s="40"/>
      <c r="C99" s="40"/>
      <c r="D99" s="43"/>
    </row>
    <row r="100" spans="1:4">
      <c r="A100" s="40"/>
      <c r="B100" s="40"/>
      <c r="C100" s="40"/>
      <c r="D100" s="43"/>
    </row>
    <row r="101" spans="1:4">
      <c r="A101" s="40"/>
      <c r="B101" s="40"/>
      <c r="C101" s="40"/>
      <c r="D101" s="43"/>
    </row>
    <row r="102" spans="1:4">
      <c r="A102" s="40"/>
      <c r="B102" s="40"/>
      <c r="C102" s="40"/>
      <c r="D102" s="43"/>
    </row>
    <row r="103" spans="1:4">
      <c r="A103" s="40"/>
      <c r="B103" s="40"/>
      <c r="C103" s="40"/>
      <c r="D103" s="43"/>
    </row>
    <row r="104" spans="1:4">
      <c r="A104" s="40"/>
      <c r="B104" s="40"/>
      <c r="C104" s="40"/>
      <c r="D104" s="43"/>
    </row>
    <row r="105" spans="1:4">
      <c r="A105" s="40"/>
      <c r="B105" s="40"/>
      <c r="C105" s="40"/>
      <c r="D105" s="43"/>
    </row>
    <row r="106" spans="1:4">
      <c r="A106" s="40"/>
      <c r="B106" s="40"/>
      <c r="C106" s="40"/>
      <c r="D106" s="43"/>
    </row>
    <row r="107" spans="1:4">
      <c r="A107" s="40"/>
      <c r="B107" s="40"/>
      <c r="C107" s="40"/>
      <c r="D107" s="43"/>
    </row>
    <row r="108" spans="1:4">
      <c r="A108" s="40"/>
      <c r="B108" s="40"/>
      <c r="C108" s="40"/>
      <c r="D108" s="43"/>
    </row>
    <row r="109" spans="1:4">
      <c r="A109" s="40"/>
      <c r="B109" s="40"/>
      <c r="C109" s="40"/>
      <c r="D109" s="43"/>
    </row>
    <row r="110" spans="1:4">
      <c r="A110" s="40"/>
      <c r="B110" s="40"/>
      <c r="C110" s="40"/>
      <c r="D110" s="43"/>
    </row>
    <row r="111" spans="1:4">
      <c r="A111" s="40"/>
      <c r="B111" s="40"/>
      <c r="C111" s="40"/>
      <c r="D111" s="43"/>
    </row>
    <row r="112" spans="1:4">
      <c r="A112" s="40"/>
      <c r="B112" s="40"/>
      <c r="C112" s="40"/>
      <c r="D112" s="43"/>
    </row>
    <row r="113" spans="1:4">
      <c r="A113" s="40"/>
      <c r="B113" s="40"/>
      <c r="C113" s="40"/>
      <c r="D113" s="43"/>
    </row>
    <row r="114" spans="1:4">
      <c r="A114" s="40"/>
      <c r="B114" s="40"/>
      <c r="C114" s="40"/>
      <c r="D114" s="43"/>
    </row>
    <row r="115" spans="1:4">
      <c r="A115" s="40"/>
      <c r="B115" s="40"/>
      <c r="C115" s="40"/>
      <c r="D115" s="43"/>
    </row>
    <row r="116" spans="1:4">
      <c r="A116" s="40"/>
      <c r="B116" s="40"/>
      <c r="C116" s="40"/>
      <c r="D116" s="43"/>
    </row>
    <row r="117" spans="1:4">
      <c r="A117" s="40"/>
      <c r="B117" s="40"/>
      <c r="C117" s="40"/>
      <c r="D117" s="43"/>
    </row>
    <row r="118" spans="1:4">
      <c r="A118" s="40"/>
      <c r="B118" s="40"/>
      <c r="C118" s="40"/>
      <c r="D118" s="43"/>
    </row>
    <row r="119" spans="1:4">
      <c r="A119" s="40"/>
      <c r="B119" s="40"/>
      <c r="C119" s="40"/>
      <c r="D119" s="43"/>
    </row>
    <row r="120" spans="1:4">
      <c r="A120" s="40"/>
      <c r="B120" s="40"/>
      <c r="C120" s="40"/>
      <c r="D120" s="43"/>
    </row>
    <row r="121" spans="1:4">
      <c r="A121" s="40"/>
      <c r="B121" s="40"/>
      <c r="C121" s="40"/>
      <c r="D121" s="43"/>
    </row>
    <row r="122" spans="1:4">
      <c r="A122" s="40"/>
      <c r="B122" s="40"/>
      <c r="C122" s="40"/>
      <c r="D122" s="43"/>
    </row>
    <row r="123" spans="1:4">
      <c r="A123" s="40"/>
      <c r="B123" s="40"/>
      <c r="C123" s="40"/>
      <c r="D123" s="43"/>
    </row>
    <row r="124" spans="1:4">
      <c r="A124" s="40"/>
      <c r="B124" s="40"/>
      <c r="C124" s="40"/>
      <c r="D124" s="43"/>
    </row>
    <row r="125" spans="1:4">
      <c r="A125" s="40"/>
      <c r="B125" s="40"/>
      <c r="C125" s="40"/>
      <c r="D125" s="43"/>
    </row>
    <row r="126" spans="1:4">
      <c r="A126" s="40"/>
      <c r="B126" s="40"/>
      <c r="C126" s="40"/>
      <c r="D126" s="43"/>
    </row>
    <row r="127" spans="1:4">
      <c r="A127" s="40"/>
      <c r="B127" s="40"/>
      <c r="C127" s="40"/>
      <c r="D127" s="43"/>
    </row>
    <row r="128" spans="1:4">
      <c r="A128" s="40"/>
      <c r="B128" s="40"/>
      <c r="C128" s="40"/>
      <c r="D128" s="43"/>
    </row>
    <row r="129" spans="1:4">
      <c r="A129" s="40"/>
      <c r="B129" s="40"/>
      <c r="C129" s="40"/>
      <c r="D129" s="43"/>
    </row>
    <row r="130" spans="1:4">
      <c r="A130" s="40"/>
      <c r="B130" s="40"/>
      <c r="C130" s="40"/>
      <c r="D130" s="43"/>
    </row>
    <row r="131" spans="1:4">
      <c r="A131" s="40"/>
      <c r="B131" s="40"/>
      <c r="C131" s="40"/>
      <c r="D131" s="43"/>
    </row>
    <row r="132" spans="1:4">
      <c r="A132" s="40"/>
      <c r="B132" s="40"/>
      <c r="C132" s="40"/>
      <c r="D132" s="43"/>
    </row>
    <row r="133" spans="1:4">
      <c r="A133" s="40"/>
      <c r="B133" s="40"/>
      <c r="C133" s="40"/>
      <c r="D133" s="43"/>
    </row>
    <row r="134" spans="1:4">
      <c r="A134" s="40"/>
      <c r="B134" s="40"/>
      <c r="C134" s="40"/>
      <c r="D134" s="43"/>
    </row>
    <row r="135" spans="1:4">
      <c r="A135" s="40"/>
      <c r="B135" s="40"/>
      <c r="C135" s="40"/>
      <c r="D135" s="43"/>
    </row>
    <row r="136" spans="1:4">
      <c r="D136" s="43"/>
    </row>
    <row r="137" spans="1:4">
      <c r="D137" s="43"/>
    </row>
    <row r="138" spans="1:4">
      <c r="D138" s="43"/>
    </row>
    <row r="139" spans="1:4">
      <c r="D139" s="43"/>
    </row>
    <row r="140" spans="1:4">
      <c r="D140" s="43"/>
    </row>
    <row r="141" spans="1:4">
      <c r="D141" s="43"/>
    </row>
    <row r="142" spans="1:4">
      <c r="D142" s="43"/>
    </row>
    <row r="143" spans="1:4">
      <c r="D143" s="43"/>
    </row>
    <row r="144" spans="1:4">
      <c r="D144" s="43"/>
    </row>
    <row r="145" spans="4:4">
      <c r="D145" s="43"/>
    </row>
    <row r="146" spans="4:4">
      <c r="D146" s="43"/>
    </row>
  </sheetData>
  <mergeCells count="1">
    <mergeCell ref="A3:C3"/>
  </mergeCells>
  <phoneticPr fontId="31" type="noConversion"/>
  <conditionalFormatting sqref="G5:H12">
    <cfRule type="containsBlanks" dxfId="2" priority="1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72" fitToHeight="0" orientation="landscape" r:id="rId1"/>
  <headerFooter>
    <oddHeader>&amp;R&amp;"Arial,Obyčejné"&amp;10&amp;P/&amp;N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J331"/>
  <sheetViews>
    <sheetView zoomScaleNormal="100" zoomScaleSheetLayoutView="115" workbookViewId="0">
      <pane ySplit="4" topLeftCell="A5" activePane="bottomLeft" state="frozen"/>
      <selection activeCell="C34" sqref="C34"/>
      <selection pane="bottomLeft" activeCell="G5" sqref="G5:H12"/>
    </sheetView>
  </sheetViews>
  <sheetFormatPr defaultColWidth="9" defaultRowHeight="15.75"/>
  <cols>
    <col min="1" max="1" width="7.625" style="1" customWidth="1"/>
    <col min="2" max="2" width="8.625" style="1" customWidth="1"/>
    <col min="3" max="3" width="7.625" style="1" customWidth="1"/>
    <col min="4" max="4" width="80.625" style="44" customWidth="1"/>
    <col min="5" max="5" width="8.625" style="40" customWidth="1"/>
    <col min="6" max="6" width="15.625" style="54" customWidth="1"/>
    <col min="7" max="8" width="12.625" style="54" customWidth="1"/>
    <col min="9" max="9" width="15.625" style="61" customWidth="1"/>
    <col min="10" max="10" width="15.625" style="54" customWidth="1"/>
    <col min="11" max="16384" width="9" style="1"/>
  </cols>
  <sheetData>
    <row r="1" spans="1:10" ht="49.5" customHeight="1" thickTop="1">
      <c r="A1" s="62" t="s">
        <v>12</v>
      </c>
      <c r="B1" s="63" t="s">
        <v>83</v>
      </c>
      <c r="C1" s="63" t="s">
        <v>85</v>
      </c>
      <c r="D1" s="64" t="s">
        <v>5</v>
      </c>
      <c r="E1" s="63" t="s">
        <v>111</v>
      </c>
      <c r="F1" s="65" t="s">
        <v>127</v>
      </c>
      <c r="G1" s="65" t="s">
        <v>120</v>
      </c>
      <c r="H1" s="65" t="s">
        <v>121</v>
      </c>
      <c r="I1" s="66" t="s">
        <v>119</v>
      </c>
      <c r="J1" s="67" t="s">
        <v>13</v>
      </c>
    </row>
    <row r="2" spans="1:10">
      <c r="A2" s="17"/>
      <c r="B2" s="68" t="s">
        <v>84</v>
      </c>
      <c r="C2" s="68" t="s">
        <v>84</v>
      </c>
      <c r="D2" s="18"/>
      <c r="E2" s="68"/>
      <c r="F2" s="69" t="s">
        <v>79</v>
      </c>
      <c r="G2" s="69" t="s">
        <v>80</v>
      </c>
      <c r="H2" s="69" t="s">
        <v>81</v>
      </c>
      <c r="I2" s="69" t="s">
        <v>164</v>
      </c>
      <c r="J2" s="70" t="s">
        <v>82</v>
      </c>
    </row>
    <row r="3" spans="1:10" s="2" customFormat="1">
      <c r="A3" s="180" t="s">
        <v>138</v>
      </c>
      <c r="B3" s="181"/>
      <c r="C3" s="182"/>
      <c r="D3" s="18" t="s">
        <v>40</v>
      </c>
      <c r="E3" s="47"/>
      <c r="F3" s="49"/>
      <c r="G3" s="49"/>
      <c r="H3" s="49"/>
      <c r="I3" s="49"/>
      <c r="J3" s="19"/>
    </row>
    <row r="4" spans="1:10" s="2" customFormat="1" ht="16.5" thickBot="1">
      <c r="A4" s="20"/>
      <c r="B4" s="39"/>
      <c r="C4" s="39"/>
      <c r="D4" s="41" t="s">
        <v>14</v>
      </c>
      <c r="E4" s="48"/>
      <c r="F4" s="50"/>
      <c r="G4" s="50"/>
      <c r="H4" s="50"/>
      <c r="I4" s="50"/>
      <c r="J4" s="21">
        <f>SUM(J5:J988)</f>
        <v>0</v>
      </c>
    </row>
    <row r="5" spans="1:10" s="2" customFormat="1" ht="48" thickTop="1">
      <c r="A5" s="9" t="s">
        <v>18</v>
      </c>
      <c r="B5" s="10" t="s">
        <v>75</v>
      </c>
      <c r="C5" s="10" t="s">
        <v>75</v>
      </c>
      <c r="D5" s="118" t="s">
        <v>187</v>
      </c>
      <c r="E5" s="11" t="s">
        <v>0</v>
      </c>
      <c r="F5" s="51">
        <f t="shared" ref="F5" si="0">G5+H5</f>
        <v>0</v>
      </c>
      <c r="G5" s="51"/>
      <c r="H5" s="51"/>
      <c r="I5" s="55">
        <v>1</v>
      </c>
      <c r="J5" s="56">
        <f t="shared" ref="J5:J13" si="1">I5*F5</f>
        <v>0</v>
      </c>
    </row>
    <row r="6" spans="1:10" s="2" customFormat="1" ht="47.25">
      <c r="A6" s="12" t="s">
        <v>19</v>
      </c>
      <c r="B6" s="8" t="s">
        <v>75</v>
      </c>
      <c r="C6" s="8" t="s">
        <v>75</v>
      </c>
      <c r="D6" s="6" t="s">
        <v>188</v>
      </c>
      <c r="E6" s="7" t="s">
        <v>0</v>
      </c>
      <c r="F6" s="52">
        <f t="shared" ref="F6" si="2">G6+H6</f>
        <v>0</v>
      </c>
      <c r="G6" s="52"/>
      <c r="H6" s="52"/>
      <c r="I6" s="57">
        <v>1</v>
      </c>
      <c r="J6" s="58">
        <f t="shared" ref="J6" si="3">I6*F6</f>
        <v>0</v>
      </c>
    </row>
    <row r="7" spans="1:10" s="2" customFormat="1" ht="31.5">
      <c r="A7" s="12" t="s">
        <v>20</v>
      </c>
      <c r="B7" s="8" t="s">
        <v>75</v>
      </c>
      <c r="C7" s="8" t="s">
        <v>75</v>
      </c>
      <c r="D7" s="6" t="s">
        <v>189</v>
      </c>
      <c r="E7" s="7" t="s">
        <v>0</v>
      </c>
      <c r="F7" s="52">
        <f t="shared" ref="F7:F12" si="4">G7+H7</f>
        <v>0</v>
      </c>
      <c r="G7" s="52"/>
      <c r="H7" s="52"/>
      <c r="I7" s="57">
        <v>1</v>
      </c>
      <c r="J7" s="58">
        <f t="shared" si="1"/>
        <v>0</v>
      </c>
    </row>
    <row r="8" spans="1:10" s="2" customFormat="1" ht="31.5">
      <c r="A8" s="12" t="s">
        <v>21</v>
      </c>
      <c r="B8" s="8" t="s">
        <v>75</v>
      </c>
      <c r="C8" s="8" t="s">
        <v>75</v>
      </c>
      <c r="D8" s="6" t="s">
        <v>190</v>
      </c>
      <c r="E8" s="7" t="s">
        <v>0</v>
      </c>
      <c r="F8" s="52">
        <f t="shared" si="4"/>
        <v>0</v>
      </c>
      <c r="G8" s="52"/>
      <c r="H8" s="52"/>
      <c r="I8" s="57">
        <v>4</v>
      </c>
      <c r="J8" s="58">
        <f t="shared" si="1"/>
        <v>0</v>
      </c>
    </row>
    <row r="9" spans="1:10" s="2" customFormat="1" ht="31.5">
      <c r="A9" s="12" t="s">
        <v>22</v>
      </c>
      <c r="B9" s="8" t="s">
        <v>75</v>
      </c>
      <c r="C9" s="8" t="s">
        <v>75</v>
      </c>
      <c r="D9" s="6" t="s">
        <v>191</v>
      </c>
      <c r="E9" s="7" t="s">
        <v>0</v>
      </c>
      <c r="F9" s="52">
        <f t="shared" si="4"/>
        <v>0</v>
      </c>
      <c r="G9" s="52"/>
      <c r="H9" s="52"/>
      <c r="I9" s="57">
        <v>1</v>
      </c>
      <c r="J9" s="58">
        <f t="shared" si="1"/>
        <v>0</v>
      </c>
    </row>
    <row r="10" spans="1:10" s="2" customFormat="1" ht="47.25">
      <c r="A10" s="12" t="s">
        <v>23</v>
      </c>
      <c r="B10" s="8" t="s">
        <v>75</v>
      </c>
      <c r="C10" s="8" t="s">
        <v>75</v>
      </c>
      <c r="D10" s="6" t="s">
        <v>192</v>
      </c>
      <c r="E10" s="7" t="s">
        <v>0</v>
      </c>
      <c r="F10" s="52">
        <f t="shared" si="4"/>
        <v>0</v>
      </c>
      <c r="G10" s="52"/>
      <c r="H10" s="52"/>
      <c r="I10" s="57">
        <v>1</v>
      </c>
      <c r="J10" s="58">
        <f t="shared" si="1"/>
        <v>0</v>
      </c>
    </row>
    <row r="11" spans="1:10" s="2" customFormat="1" ht="31.5">
      <c r="A11" s="12" t="s">
        <v>24</v>
      </c>
      <c r="B11" s="8" t="s">
        <v>75</v>
      </c>
      <c r="C11" s="8" t="s">
        <v>75</v>
      </c>
      <c r="D11" s="6" t="s">
        <v>193</v>
      </c>
      <c r="E11" s="7" t="s">
        <v>0</v>
      </c>
      <c r="F11" s="52">
        <f t="shared" si="4"/>
        <v>0</v>
      </c>
      <c r="G11" s="52"/>
      <c r="H11" s="52"/>
      <c r="I11" s="57">
        <v>5</v>
      </c>
      <c r="J11" s="58">
        <f t="shared" si="1"/>
        <v>0</v>
      </c>
    </row>
    <row r="12" spans="1:10" s="2" customFormat="1" ht="31.5">
      <c r="A12" s="12" t="s">
        <v>25</v>
      </c>
      <c r="B12" s="8" t="s">
        <v>75</v>
      </c>
      <c r="C12" s="8" t="s">
        <v>75</v>
      </c>
      <c r="D12" s="6" t="s">
        <v>194</v>
      </c>
      <c r="E12" s="7" t="s">
        <v>0</v>
      </c>
      <c r="F12" s="52">
        <f t="shared" si="4"/>
        <v>0</v>
      </c>
      <c r="G12" s="52"/>
      <c r="H12" s="52"/>
      <c r="I12" s="57">
        <v>1</v>
      </c>
      <c r="J12" s="58">
        <f t="shared" si="1"/>
        <v>0</v>
      </c>
    </row>
    <row r="13" spans="1:10" s="2" customFormat="1">
      <c r="A13" s="12" t="s">
        <v>26</v>
      </c>
      <c r="B13" s="8" t="s">
        <v>75</v>
      </c>
      <c r="C13" s="8" t="s">
        <v>75</v>
      </c>
      <c r="D13" s="42" t="s">
        <v>158</v>
      </c>
      <c r="E13" s="7" t="s">
        <v>0</v>
      </c>
      <c r="F13" s="52">
        <f t="shared" ref="F13:F14" si="5">G13+H13</f>
        <v>0</v>
      </c>
      <c r="G13" s="52">
        <v>0</v>
      </c>
      <c r="H13" s="52">
        <f>SUMPRODUCT(G5:G12,I5:I12)*0.036</f>
        <v>0</v>
      </c>
      <c r="I13" s="57">
        <v>1</v>
      </c>
      <c r="J13" s="58">
        <f t="shared" si="1"/>
        <v>0</v>
      </c>
    </row>
    <row r="14" spans="1:10" s="2" customFormat="1" ht="16.5" thickBot="1">
      <c r="A14" s="13" t="s">
        <v>27</v>
      </c>
      <c r="B14" s="14" t="s">
        <v>75</v>
      </c>
      <c r="C14" s="14" t="s">
        <v>75</v>
      </c>
      <c r="D14" s="46" t="s">
        <v>157</v>
      </c>
      <c r="E14" s="15" t="s">
        <v>0</v>
      </c>
      <c r="F14" s="53">
        <f t="shared" si="5"/>
        <v>0</v>
      </c>
      <c r="G14" s="53">
        <v>0</v>
      </c>
      <c r="H14" s="53">
        <f>SUMPRODUCT(H5:H12,I5:I12)*0.06</f>
        <v>0</v>
      </c>
      <c r="I14" s="59">
        <v>1</v>
      </c>
      <c r="J14" s="60">
        <f t="shared" ref="J14" si="6">I14*F14</f>
        <v>0</v>
      </c>
    </row>
    <row r="15" spans="1:10" ht="16.5" thickTop="1">
      <c r="A15" s="40"/>
      <c r="B15" s="40"/>
      <c r="C15" s="40"/>
      <c r="D15" s="43"/>
    </row>
    <row r="16" spans="1:10">
      <c r="A16" s="40"/>
      <c r="B16" s="40"/>
      <c r="C16" s="40"/>
      <c r="D16" s="43"/>
    </row>
    <row r="17" spans="1:4">
      <c r="A17" s="40"/>
      <c r="B17" s="40"/>
      <c r="C17" s="40"/>
      <c r="D17" s="43"/>
    </row>
    <row r="18" spans="1:4">
      <c r="A18" s="40"/>
      <c r="B18" s="40"/>
      <c r="C18" s="40"/>
      <c r="D18" s="43"/>
    </row>
    <row r="19" spans="1:4">
      <c r="A19" s="40"/>
      <c r="B19" s="40"/>
      <c r="C19" s="40"/>
      <c r="D19" s="43"/>
    </row>
    <row r="20" spans="1:4">
      <c r="A20" s="40"/>
      <c r="B20" s="40"/>
      <c r="C20" s="40"/>
      <c r="D20" s="43"/>
    </row>
    <row r="21" spans="1:4">
      <c r="A21" s="40"/>
      <c r="B21" s="40"/>
      <c r="C21" s="40"/>
      <c r="D21" s="43"/>
    </row>
    <row r="22" spans="1:4">
      <c r="A22" s="40"/>
      <c r="B22" s="40"/>
      <c r="C22" s="40"/>
      <c r="D22" s="43"/>
    </row>
    <row r="23" spans="1:4">
      <c r="A23" s="40"/>
      <c r="B23" s="40"/>
      <c r="C23" s="40"/>
      <c r="D23" s="43"/>
    </row>
    <row r="24" spans="1:4">
      <c r="A24" s="40"/>
      <c r="B24" s="40"/>
      <c r="C24" s="40"/>
      <c r="D24" s="43"/>
    </row>
    <row r="25" spans="1:4">
      <c r="A25" s="40"/>
      <c r="B25" s="40"/>
      <c r="C25" s="40"/>
      <c r="D25" s="43"/>
    </row>
    <row r="26" spans="1:4">
      <c r="A26" s="40"/>
      <c r="B26" s="40"/>
      <c r="C26" s="40"/>
      <c r="D26" s="43"/>
    </row>
    <row r="27" spans="1:4">
      <c r="A27" s="40"/>
      <c r="B27" s="40"/>
      <c r="C27" s="40"/>
      <c r="D27" s="43"/>
    </row>
    <row r="28" spans="1:4">
      <c r="A28" s="40"/>
      <c r="B28" s="40"/>
      <c r="C28" s="40"/>
      <c r="D28" s="43"/>
    </row>
    <row r="29" spans="1:4">
      <c r="A29" s="40"/>
      <c r="B29" s="40"/>
      <c r="C29" s="40"/>
      <c r="D29" s="43"/>
    </row>
    <row r="30" spans="1:4">
      <c r="A30" s="40"/>
      <c r="B30" s="40"/>
      <c r="C30" s="40"/>
      <c r="D30" s="43"/>
    </row>
    <row r="31" spans="1:4">
      <c r="A31" s="40"/>
      <c r="B31" s="40"/>
      <c r="C31" s="40"/>
      <c r="D31" s="43"/>
    </row>
    <row r="32" spans="1:4">
      <c r="A32" s="40"/>
      <c r="B32" s="40"/>
      <c r="C32" s="40"/>
      <c r="D32" s="43"/>
    </row>
    <row r="33" spans="1:4">
      <c r="A33" s="40"/>
      <c r="B33" s="40"/>
      <c r="C33" s="40"/>
      <c r="D33" s="43"/>
    </row>
    <row r="34" spans="1:4">
      <c r="A34" s="40"/>
      <c r="B34" s="40"/>
      <c r="C34" s="40"/>
      <c r="D34" s="43"/>
    </row>
    <row r="35" spans="1:4">
      <c r="A35" s="40"/>
      <c r="B35" s="40"/>
      <c r="C35" s="40"/>
      <c r="D35" s="43"/>
    </row>
    <row r="36" spans="1:4">
      <c r="A36" s="40"/>
      <c r="B36" s="40"/>
      <c r="C36" s="40"/>
      <c r="D36" s="43"/>
    </row>
    <row r="37" spans="1:4">
      <c r="A37" s="40"/>
      <c r="B37" s="40"/>
      <c r="C37" s="40"/>
      <c r="D37" s="43"/>
    </row>
    <row r="38" spans="1:4">
      <c r="A38" s="40"/>
      <c r="B38" s="40"/>
      <c r="C38" s="40"/>
      <c r="D38" s="43"/>
    </row>
    <row r="39" spans="1:4">
      <c r="A39" s="40"/>
      <c r="B39" s="40"/>
      <c r="C39" s="40"/>
      <c r="D39" s="43"/>
    </row>
    <row r="40" spans="1:4">
      <c r="A40" s="40"/>
      <c r="B40" s="40"/>
      <c r="C40" s="40"/>
      <c r="D40" s="43"/>
    </row>
    <row r="41" spans="1:4">
      <c r="A41" s="40"/>
      <c r="B41" s="40"/>
      <c r="C41" s="40"/>
      <c r="D41" s="43"/>
    </row>
    <row r="42" spans="1:4">
      <c r="A42" s="40"/>
      <c r="B42" s="40"/>
      <c r="C42" s="40"/>
      <c r="D42" s="43"/>
    </row>
    <row r="43" spans="1:4">
      <c r="A43" s="40"/>
      <c r="B43" s="40"/>
      <c r="C43" s="40"/>
      <c r="D43" s="43"/>
    </row>
    <row r="44" spans="1:4">
      <c r="A44" s="40"/>
      <c r="B44" s="40"/>
      <c r="C44" s="40"/>
      <c r="D44" s="43"/>
    </row>
    <row r="45" spans="1:4">
      <c r="A45" s="40"/>
      <c r="B45" s="40"/>
      <c r="C45" s="40"/>
      <c r="D45" s="43"/>
    </row>
    <row r="46" spans="1:4">
      <c r="A46" s="40"/>
      <c r="B46" s="40"/>
      <c r="C46" s="40"/>
      <c r="D46" s="43"/>
    </row>
    <row r="47" spans="1:4">
      <c r="A47" s="40"/>
      <c r="B47" s="40"/>
      <c r="C47" s="40"/>
      <c r="D47" s="43"/>
    </row>
    <row r="48" spans="1:4">
      <c r="A48" s="40"/>
      <c r="B48" s="40"/>
      <c r="C48" s="40"/>
      <c r="D48" s="43"/>
    </row>
    <row r="49" spans="1:4">
      <c r="A49" s="40"/>
      <c r="B49" s="40"/>
      <c r="C49" s="40"/>
      <c r="D49" s="43"/>
    </row>
    <row r="50" spans="1:4">
      <c r="A50" s="40"/>
      <c r="B50" s="40"/>
      <c r="C50" s="40"/>
      <c r="D50" s="43"/>
    </row>
    <row r="51" spans="1:4">
      <c r="A51" s="40"/>
      <c r="B51" s="40"/>
      <c r="C51" s="40"/>
      <c r="D51" s="43"/>
    </row>
    <row r="52" spans="1:4">
      <c r="A52" s="40"/>
      <c r="B52" s="40"/>
      <c r="C52" s="40"/>
      <c r="D52" s="43"/>
    </row>
    <row r="53" spans="1:4">
      <c r="A53" s="40"/>
      <c r="B53" s="40"/>
      <c r="C53" s="40"/>
      <c r="D53" s="43"/>
    </row>
    <row r="54" spans="1:4">
      <c r="A54" s="40"/>
      <c r="B54" s="40"/>
      <c r="C54" s="40"/>
      <c r="D54" s="43"/>
    </row>
    <row r="55" spans="1:4">
      <c r="A55" s="40"/>
      <c r="B55" s="40"/>
      <c r="C55" s="40"/>
      <c r="D55" s="43"/>
    </row>
    <row r="56" spans="1:4">
      <c r="A56" s="40"/>
      <c r="B56" s="40"/>
      <c r="C56" s="40"/>
      <c r="D56" s="43"/>
    </row>
    <row r="57" spans="1:4">
      <c r="A57" s="40"/>
      <c r="B57" s="40"/>
      <c r="C57" s="40"/>
      <c r="D57" s="43"/>
    </row>
    <row r="58" spans="1:4">
      <c r="A58" s="40"/>
      <c r="B58" s="40"/>
      <c r="C58" s="40"/>
      <c r="D58" s="43"/>
    </row>
    <row r="59" spans="1:4">
      <c r="A59" s="40"/>
      <c r="B59" s="40"/>
      <c r="C59" s="40"/>
      <c r="D59" s="43"/>
    </row>
    <row r="60" spans="1:4">
      <c r="A60" s="40"/>
      <c r="B60" s="40"/>
      <c r="C60" s="40"/>
      <c r="D60" s="43"/>
    </row>
    <row r="61" spans="1:4">
      <c r="A61" s="40"/>
      <c r="B61" s="40"/>
      <c r="C61" s="40"/>
      <c r="D61" s="43"/>
    </row>
    <row r="62" spans="1:4">
      <c r="A62" s="40"/>
      <c r="B62" s="40"/>
      <c r="C62" s="40"/>
      <c r="D62" s="43"/>
    </row>
    <row r="63" spans="1:4">
      <c r="A63" s="40"/>
      <c r="B63" s="40"/>
      <c r="C63" s="40"/>
      <c r="D63" s="43"/>
    </row>
    <row r="64" spans="1:4">
      <c r="A64" s="40"/>
      <c r="B64" s="40"/>
      <c r="C64" s="40"/>
      <c r="D64" s="43"/>
    </row>
    <row r="65" spans="1:4">
      <c r="A65" s="40"/>
      <c r="B65" s="40"/>
      <c r="C65" s="40"/>
      <c r="D65" s="43"/>
    </row>
    <row r="66" spans="1:4">
      <c r="A66" s="40"/>
      <c r="B66" s="40"/>
      <c r="C66" s="40"/>
      <c r="D66" s="43"/>
    </row>
    <row r="67" spans="1:4">
      <c r="A67" s="40"/>
      <c r="B67" s="40"/>
      <c r="C67" s="40"/>
      <c r="D67" s="43"/>
    </row>
    <row r="68" spans="1:4">
      <c r="A68" s="40"/>
      <c r="B68" s="40"/>
      <c r="C68" s="40"/>
      <c r="D68" s="43"/>
    </row>
    <row r="69" spans="1:4">
      <c r="A69" s="40"/>
      <c r="B69" s="40"/>
      <c r="C69" s="40"/>
      <c r="D69" s="43"/>
    </row>
    <row r="70" spans="1:4">
      <c r="A70" s="40"/>
      <c r="B70" s="40"/>
      <c r="C70" s="40"/>
      <c r="D70" s="43"/>
    </row>
    <row r="71" spans="1:4">
      <c r="A71" s="40"/>
      <c r="B71" s="40"/>
      <c r="C71" s="40"/>
      <c r="D71" s="43"/>
    </row>
    <row r="72" spans="1:4">
      <c r="A72" s="40"/>
      <c r="B72" s="40"/>
      <c r="C72" s="40"/>
      <c r="D72" s="43"/>
    </row>
    <row r="73" spans="1:4">
      <c r="A73" s="40"/>
      <c r="B73" s="40"/>
      <c r="C73" s="40"/>
      <c r="D73" s="43"/>
    </row>
    <row r="74" spans="1:4">
      <c r="A74" s="40"/>
      <c r="B74" s="40"/>
      <c r="C74" s="40"/>
      <c r="D74" s="43"/>
    </row>
    <row r="75" spans="1:4">
      <c r="A75" s="40"/>
      <c r="B75" s="40"/>
      <c r="C75" s="40"/>
      <c r="D75" s="43"/>
    </row>
    <row r="76" spans="1:4">
      <c r="A76" s="40"/>
      <c r="B76" s="40"/>
      <c r="C76" s="40"/>
      <c r="D76" s="43"/>
    </row>
    <row r="77" spans="1:4">
      <c r="A77" s="40"/>
      <c r="B77" s="40"/>
      <c r="C77" s="40"/>
      <c r="D77" s="43"/>
    </row>
    <row r="78" spans="1:4">
      <c r="A78" s="40"/>
      <c r="B78" s="40"/>
      <c r="C78" s="40"/>
      <c r="D78" s="43"/>
    </row>
    <row r="79" spans="1:4">
      <c r="A79" s="40"/>
      <c r="B79" s="40"/>
      <c r="C79" s="40"/>
      <c r="D79" s="43"/>
    </row>
    <row r="80" spans="1:4">
      <c r="A80" s="40"/>
      <c r="B80" s="40"/>
      <c r="C80" s="40"/>
      <c r="D80" s="43"/>
    </row>
    <row r="81" spans="1:4">
      <c r="A81" s="40"/>
      <c r="B81" s="40"/>
      <c r="C81" s="40"/>
      <c r="D81" s="43"/>
    </row>
    <row r="82" spans="1:4">
      <c r="A82" s="40"/>
      <c r="B82" s="40"/>
      <c r="C82" s="40"/>
      <c r="D82" s="43"/>
    </row>
    <row r="83" spans="1:4">
      <c r="A83" s="40"/>
      <c r="B83" s="40"/>
      <c r="C83" s="40"/>
      <c r="D83" s="43"/>
    </row>
    <row r="84" spans="1:4">
      <c r="A84" s="40"/>
      <c r="B84" s="40"/>
      <c r="C84" s="40"/>
      <c r="D84" s="43"/>
    </row>
    <row r="85" spans="1:4">
      <c r="A85" s="40"/>
      <c r="B85" s="40"/>
      <c r="C85" s="40"/>
      <c r="D85" s="43"/>
    </row>
    <row r="86" spans="1:4">
      <c r="A86" s="40"/>
      <c r="B86" s="40"/>
      <c r="C86" s="40"/>
      <c r="D86" s="43"/>
    </row>
    <row r="87" spans="1:4">
      <c r="A87" s="40"/>
      <c r="B87" s="40"/>
      <c r="C87" s="40"/>
      <c r="D87" s="43"/>
    </row>
    <row r="88" spans="1:4">
      <c r="A88" s="40"/>
      <c r="B88" s="40"/>
      <c r="C88" s="40"/>
      <c r="D88" s="43"/>
    </row>
    <row r="89" spans="1:4">
      <c r="A89" s="40"/>
      <c r="B89" s="40"/>
      <c r="C89" s="40"/>
      <c r="D89" s="43"/>
    </row>
    <row r="90" spans="1:4">
      <c r="A90" s="40"/>
      <c r="B90" s="40"/>
      <c r="C90" s="40"/>
      <c r="D90" s="43"/>
    </row>
    <row r="91" spans="1:4">
      <c r="A91" s="40"/>
      <c r="B91" s="40"/>
      <c r="C91" s="40"/>
      <c r="D91" s="43"/>
    </row>
    <row r="92" spans="1:4">
      <c r="A92" s="40"/>
      <c r="B92" s="40"/>
      <c r="C92" s="40"/>
      <c r="D92" s="43"/>
    </row>
    <row r="93" spans="1:4">
      <c r="A93" s="40"/>
      <c r="B93" s="40"/>
      <c r="C93" s="40"/>
      <c r="D93" s="43"/>
    </row>
    <row r="94" spans="1:4">
      <c r="A94" s="40"/>
      <c r="B94" s="40"/>
      <c r="C94" s="40"/>
      <c r="D94" s="43"/>
    </row>
    <row r="95" spans="1:4">
      <c r="A95" s="40"/>
      <c r="B95" s="40"/>
      <c r="C95" s="40"/>
      <c r="D95" s="43"/>
    </row>
    <row r="96" spans="1:4">
      <c r="A96" s="40"/>
      <c r="B96" s="40"/>
      <c r="C96" s="40"/>
      <c r="D96" s="43"/>
    </row>
    <row r="97" spans="1:4">
      <c r="A97" s="40"/>
      <c r="B97" s="40"/>
      <c r="C97" s="40"/>
      <c r="D97" s="43"/>
    </row>
    <row r="98" spans="1:4">
      <c r="A98" s="40"/>
      <c r="B98" s="40"/>
      <c r="C98" s="40"/>
      <c r="D98" s="43"/>
    </row>
    <row r="99" spans="1:4">
      <c r="A99" s="40"/>
      <c r="B99" s="40"/>
      <c r="C99" s="40"/>
      <c r="D99" s="43"/>
    </row>
    <row r="100" spans="1:4">
      <c r="A100" s="40"/>
      <c r="B100" s="40"/>
      <c r="C100" s="40"/>
      <c r="D100" s="43"/>
    </row>
    <row r="101" spans="1:4">
      <c r="A101" s="40"/>
      <c r="B101" s="40"/>
      <c r="C101" s="40"/>
      <c r="D101" s="43"/>
    </row>
    <row r="102" spans="1:4">
      <c r="A102" s="40"/>
      <c r="B102" s="40"/>
      <c r="C102" s="40"/>
      <c r="D102" s="43"/>
    </row>
    <row r="103" spans="1:4">
      <c r="A103" s="40"/>
      <c r="B103" s="40"/>
      <c r="C103" s="40"/>
      <c r="D103" s="43"/>
    </row>
    <row r="104" spans="1:4">
      <c r="A104" s="40"/>
      <c r="B104" s="40"/>
      <c r="C104" s="40"/>
      <c r="D104" s="43"/>
    </row>
    <row r="105" spans="1:4">
      <c r="A105" s="40"/>
      <c r="B105" s="40"/>
      <c r="C105" s="40"/>
      <c r="D105" s="43"/>
    </row>
    <row r="106" spans="1:4">
      <c r="A106" s="40"/>
      <c r="B106" s="40"/>
      <c r="C106" s="40"/>
      <c r="D106" s="43"/>
    </row>
    <row r="107" spans="1:4">
      <c r="A107" s="40"/>
      <c r="B107" s="40"/>
      <c r="C107" s="40"/>
      <c r="D107" s="43"/>
    </row>
    <row r="108" spans="1:4">
      <c r="A108" s="40"/>
      <c r="B108" s="40"/>
      <c r="C108" s="40"/>
      <c r="D108" s="43"/>
    </row>
    <row r="109" spans="1:4">
      <c r="A109" s="40"/>
      <c r="B109" s="40"/>
      <c r="C109" s="40"/>
      <c r="D109" s="43"/>
    </row>
    <row r="110" spans="1:4">
      <c r="A110" s="40"/>
      <c r="B110" s="40"/>
      <c r="C110" s="40"/>
      <c r="D110" s="43"/>
    </row>
    <row r="111" spans="1:4">
      <c r="A111" s="40"/>
      <c r="B111" s="40"/>
      <c r="C111" s="40"/>
      <c r="D111" s="43"/>
    </row>
    <row r="112" spans="1:4">
      <c r="A112" s="40"/>
      <c r="B112" s="40"/>
      <c r="C112" s="40"/>
      <c r="D112" s="43"/>
    </row>
    <row r="113" spans="1:4">
      <c r="A113" s="40"/>
      <c r="B113" s="40"/>
      <c r="C113" s="40"/>
      <c r="D113" s="43"/>
    </row>
    <row r="114" spans="1:4">
      <c r="A114" s="40"/>
      <c r="B114" s="40"/>
      <c r="C114" s="40"/>
      <c r="D114" s="43"/>
    </row>
    <row r="115" spans="1:4">
      <c r="A115" s="40"/>
      <c r="B115" s="40"/>
      <c r="C115" s="40"/>
      <c r="D115" s="43"/>
    </row>
    <row r="116" spans="1:4">
      <c r="A116" s="40"/>
      <c r="B116" s="40"/>
      <c r="C116" s="40"/>
      <c r="D116" s="43"/>
    </row>
    <row r="117" spans="1:4">
      <c r="A117" s="40"/>
      <c r="B117" s="40"/>
      <c r="C117" s="40"/>
      <c r="D117" s="43"/>
    </row>
    <row r="118" spans="1:4">
      <c r="A118" s="40"/>
      <c r="B118" s="40"/>
      <c r="C118" s="40"/>
      <c r="D118" s="43"/>
    </row>
    <row r="119" spans="1:4">
      <c r="A119" s="40"/>
      <c r="B119" s="40"/>
      <c r="C119" s="40"/>
      <c r="D119" s="43"/>
    </row>
    <row r="120" spans="1:4">
      <c r="A120" s="40"/>
      <c r="B120" s="40"/>
      <c r="C120" s="40"/>
      <c r="D120" s="43"/>
    </row>
    <row r="121" spans="1:4">
      <c r="A121" s="40"/>
      <c r="B121" s="40"/>
      <c r="C121" s="40"/>
      <c r="D121" s="43"/>
    </row>
    <row r="122" spans="1:4">
      <c r="A122" s="40"/>
      <c r="B122" s="40"/>
      <c r="C122" s="40"/>
      <c r="D122" s="43"/>
    </row>
    <row r="123" spans="1:4">
      <c r="A123" s="40"/>
      <c r="B123" s="40"/>
      <c r="C123" s="40"/>
      <c r="D123" s="43"/>
    </row>
    <row r="124" spans="1:4">
      <c r="A124" s="40"/>
      <c r="B124" s="40"/>
      <c r="C124" s="40"/>
      <c r="D124" s="43"/>
    </row>
    <row r="125" spans="1:4">
      <c r="A125" s="40"/>
      <c r="B125" s="40"/>
      <c r="C125" s="40"/>
      <c r="D125" s="43"/>
    </row>
    <row r="126" spans="1:4">
      <c r="A126" s="40"/>
      <c r="B126" s="40"/>
      <c r="C126" s="40"/>
      <c r="D126" s="43"/>
    </row>
    <row r="127" spans="1:4">
      <c r="A127" s="40"/>
      <c r="B127" s="40"/>
      <c r="C127" s="40"/>
      <c r="D127" s="43"/>
    </row>
    <row r="128" spans="1:4">
      <c r="A128" s="40"/>
      <c r="B128" s="40"/>
      <c r="C128" s="40"/>
      <c r="D128" s="43"/>
    </row>
    <row r="129" spans="1:4">
      <c r="A129" s="40"/>
      <c r="B129" s="40"/>
      <c r="C129" s="40"/>
      <c r="D129" s="43"/>
    </row>
    <row r="130" spans="1:4">
      <c r="A130" s="40"/>
      <c r="B130" s="40"/>
      <c r="C130" s="40"/>
      <c r="D130" s="43"/>
    </row>
    <row r="131" spans="1:4">
      <c r="A131" s="40"/>
      <c r="B131" s="40"/>
      <c r="C131" s="40"/>
      <c r="D131" s="43"/>
    </row>
    <row r="132" spans="1:4">
      <c r="A132" s="40"/>
      <c r="B132" s="40"/>
      <c r="C132" s="40"/>
      <c r="D132" s="43"/>
    </row>
    <row r="133" spans="1:4">
      <c r="A133" s="40"/>
      <c r="B133" s="40"/>
      <c r="C133" s="40"/>
      <c r="D133" s="43"/>
    </row>
    <row r="134" spans="1:4">
      <c r="A134" s="40"/>
      <c r="B134" s="40"/>
      <c r="C134" s="40"/>
      <c r="D134" s="43"/>
    </row>
    <row r="135" spans="1:4">
      <c r="A135" s="40"/>
      <c r="B135" s="40"/>
      <c r="C135" s="40"/>
      <c r="D135" s="43"/>
    </row>
    <row r="136" spans="1:4">
      <c r="A136" s="40"/>
      <c r="B136" s="40"/>
      <c r="C136" s="40"/>
      <c r="D136" s="43"/>
    </row>
    <row r="137" spans="1:4">
      <c r="A137" s="40"/>
      <c r="B137" s="40"/>
      <c r="C137" s="40"/>
      <c r="D137" s="43"/>
    </row>
    <row r="138" spans="1:4">
      <c r="A138" s="40"/>
      <c r="B138" s="40"/>
      <c r="C138" s="40"/>
      <c r="D138" s="43"/>
    </row>
    <row r="139" spans="1:4">
      <c r="A139" s="40"/>
      <c r="B139" s="40"/>
      <c r="C139" s="40"/>
      <c r="D139" s="43"/>
    </row>
    <row r="140" spans="1:4">
      <c r="A140" s="40"/>
      <c r="B140" s="40"/>
      <c r="C140" s="40"/>
      <c r="D140" s="43"/>
    </row>
    <row r="141" spans="1:4">
      <c r="A141" s="40"/>
      <c r="B141" s="40"/>
      <c r="C141" s="40"/>
      <c r="D141" s="43"/>
    </row>
    <row r="142" spans="1:4">
      <c r="A142" s="40"/>
      <c r="B142" s="40"/>
      <c r="C142" s="40"/>
      <c r="D142" s="43"/>
    </row>
    <row r="143" spans="1:4">
      <c r="A143" s="40"/>
      <c r="B143" s="40"/>
      <c r="C143" s="40"/>
      <c r="D143" s="43"/>
    </row>
    <row r="144" spans="1:4">
      <c r="A144" s="40"/>
      <c r="B144" s="40"/>
      <c r="C144" s="40"/>
      <c r="D144" s="43"/>
    </row>
    <row r="145" spans="1:4">
      <c r="A145" s="40"/>
      <c r="B145" s="40"/>
      <c r="C145" s="40"/>
      <c r="D145" s="43"/>
    </row>
    <row r="146" spans="1:4">
      <c r="A146" s="40"/>
      <c r="B146" s="40"/>
      <c r="C146" s="40"/>
      <c r="D146" s="43"/>
    </row>
    <row r="147" spans="1:4">
      <c r="A147" s="40"/>
      <c r="B147" s="40"/>
      <c r="C147" s="40"/>
      <c r="D147" s="43"/>
    </row>
    <row r="148" spans="1:4">
      <c r="A148" s="40"/>
      <c r="B148" s="40"/>
      <c r="C148" s="40"/>
      <c r="D148" s="43"/>
    </row>
    <row r="149" spans="1:4">
      <c r="A149" s="40"/>
      <c r="B149" s="40"/>
      <c r="C149" s="40"/>
      <c r="D149" s="43"/>
    </row>
    <row r="150" spans="1:4">
      <c r="A150" s="40"/>
      <c r="B150" s="40"/>
      <c r="C150" s="40"/>
      <c r="D150" s="43"/>
    </row>
    <row r="151" spans="1:4">
      <c r="A151" s="40"/>
      <c r="B151" s="40"/>
      <c r="C151" s="40"/>
      <c r="D151" s="43"/>
    </row>
    <row r="152" spans="1:4">
      <c r="A152" s="40"/>
      <c r="B152" s="40"/>
      <c r="C152" s="40"/>
      <c r="D152" s="43"/>
    </row>
    <row r="153" spans="1:4">
      <c r="A153" s="40"/>
      <c r="B153" s="40"/>
      <c r="C153" s="40"/>
      <c r="D153" s="43"/>
    </row>
    <row r="154" spans="1:4">
      <c r="A154" s="40"/>
      <c r="B154" s="40"/>
      <c r="C154" s="40"/>
      <c r="D154" s="43"/>
    </row>
    <row r="155" spans="1:4">
      <c r="A155" s="40"/>
      <c r="B155" s="40"/>
      <c r="C155" s="40"/>
      <c r="D155" s="43"/>
    </row>
    <row r="156" spans="1:4">
      <c r="A156" s="40"/>
      <c r="B156" s="40"/>
      <c r="C156" s="40"/>
      <c r="D156" s="43"/>
    </row>
    <row r="157" spans="1:4">
      <c r="A157" s="40"/>
      <c r="B157" s="40"/>
      <c r="C157" s="40"/>
      <c r="D157" s="43"/>
    </row>
    <row r="158" spans="1:4">
      <c r="A158" s="40"/>
      <c r="B158" s="40"/>
      <c r="C158" s="40"/>
      <c r="D158" s="43"/>
    </row>
    <row r="159" spans="1:4">
      <c r="A159" s="40"/>
      <c r="B159" s="40"/>
      <c r="C159" s="40"/>
      <c r="D159" s="43"/>
    </row>
    <row r="160" spans="1:4">
      <c r="A160" s="40"/>
      <c r="B160" s="40"/>
      <c r="C160" s="40"/>
      <c r="D160" s="43"/>
    </row>
    <row r="161" spans="1:4">
      <c r="A161" s="40"/>
      <c r="B161" s="40"/>
      <c r="C161" s="40"/>
      <c r="D161" s="43"/>
    </row>
    <row r="162" spans="1:4">
      <c r="A162" s="40"/>
      <c r="B162" s="40"/>
      <c r="C162" s="40"/>
      <c r="D162" s="43"/>
    </row>
    <row r="163" spans="1:4">
      <c r="A163" s="40"/>
      <c r="B163" s="40"/>
      <c r="C163" s="40"/>
      <c r="D163" s="43"/>
    </row>
    <row r="164" spans="1:4">
      <c r="A164" s="40"/>
      <c r="B164" s="40"/>
      <c r="C164" s="40"/>
      <c r="D164" s="43"/>
    </row>
    <row r="165" spans="1:4">
      <c r="A165" s="40"/>
      <c r="B165" s="40"/>
      <c r="C165" s="40"/>
      <c r="D165" s="43"/>
    </row>
    <row r="166" spans="1:4">
      <c r="A166" s="40"/>
      <c r="B166" s="40"/>
      <c r="C166" s="40"/>
      <c r="D166" s="43"/>
    </row>
    <row r="167" spans="1:4">
      <c r="A167" s="40"/>
      <c r="B167" s="40"/>
      <c r="C167" s="40"/>
      <c r="D167" s="43"/>
    </row>
    <row r="168" spans="1:4">
      <c r="A168" s="40"/>
      <c r="B168" s="40"/>
      <c r="C168" s="40"/>
      <c r="D168" s="43"/>
    </row>
    <row r="169" spans="1:4">
      <c r="A169" s="40"/>
      <c r="B169" s="40"/>
      <c r="C169" s="40"/>
      <c r="D169" s="43"/>
    </row>
    <row r="170" spans="1:4">
      <c r="A170" s="40"/>
      <c r="B170" s="40"/>
      <c r="C170" s="40"/>
      <c r="D170" s="43"/>
    </row>
    <row r="171" spans="1:4">
      <c r="A171" s="40"/>
      <c r="B171" s="40"/>
      <c r="C171" s="40"/>
      <c r="D171" s="43"/>
    </row>
    <row r="172" spans="1:4">
      <c r="A172" s="40"/>
      <c r="B172" s="40"/>
      <c r="C172" s="40"/>
      <c r="D172" s="43"/>
    </row>
    <row r="173" spans="1:4">
      <c r="A173" s="40"/>
      <c r="B173" s="40"/>
      <c r="C173" s="40"/>
      <c r="D173" s="43"/>
    </row>
    <row r="174" spans="1:4">
      <c r="A174" s="40"/>
      <c r="B174" s="40"/>
      <c r="C174" s="40"/>
      <c r="D174" s="43"/>
    </row>
    <row r="175" spans="1:4">
      <c r="A175" s="40"/>
      <c r="B175" s="40"/>
      <c r="C175" s="40"/>
      <c r="D175" s="43"/>
    </row>
    <row r="176" spans="1:4">
      <c r="A176" s="40"/>
      <c r="B176" s="40"/>
      <c r="C176" s="40"/>
      <c r="D176" s="43"/>
    </row>
    <row r="177" spans="1:4">
      <c r="A177" s="40"/>
      <c r="B177" s="40"/>
      <c r="C177" s="40"/>
      <c r="D177" s="43"/>
    </row>
    <row r="178" spans="1:4">
      <c r="A178" s="40"/>
      <c r="B178" s="40"/>
      <c r="C178" s="40"/>
      <c r="D178" s="43"/>
    </row>
    <row r="179" spans="1:4">
      <c r="A179" s="40"/>
      <c r="B179" s="40"/>
      <c r="C179" s="40"/>
      <c r="D179" s="43"/>
    </row>
    <row r="180" spans="1:4">
      <c r="A180" s="40"/>
      <c r="B180" s="40"/>
      <c r="C180" s="40"/>
      <c r="D180" s="43"/>
    </row>
    <row r="181" spans="1:4">
      <c r="A181" s="40"/>
      <c r="B181" s="40"/>
      <c r="C181" s="40"/>
      <c r="D181" s="43"/>
    </row>
    <row r="182" spans="1:4">
      <c r="A182" s="40"/>
      <c r="B182" s="40"/>
      <c r="C182" s="40"/>
      <c r="D182" s="43"/>
    </row>
    <row r="183" spans="1:4">
      <c r="A183" s="40"/>
      <c r="B183" s="40"/>
      <c r="C183" s="40"/>
      <c r="D183" s="43"/>
    </row>
    <row r="184" spans="1:4">
      <c r="A184" s="40"/>
      <c r="B184" s="40"/>
      <c r="C184" s="40"/>
      <c r="D184" s="43"/>
    </row>
    <row r="185" spans="1:4">
      <c r="A185" s="40"/>
      <c r="B185" s="40"/>
      <c r="C185" s="40"/>
      <c r="D185" s="43"/>
    </row>
    <row r="186" spans="1:4">
      <c r="A186" s="40"/>
      <c r="B186" s="40"/>
      <c r="C186" s="40"/>
      <c r="D186" s="43"/>
    </row>
    <row r="187" spans="1:4">
      <c r="A187" s="40"/>
      <c r="B187" s="40"/>
      <c r="C187" s="40"/>
      <c r="D187" s="43"/>
    </row>
    <row r="188" spans="1:4">
      <c r="A188" s="40"/>
      <c r="B188" s="40"/>
      <c r="C188" s="40"/>
      <c r="D188" s="43"/>
    </row>
    <row r="189" spans="1:4">
      <c r="A189" s="40"/>
      <c r="B189" s="40"/>
      <c r="C189" s="40"/>
      <c r="D189" s="43"/>
    </row>
    <row r="190" spans="1:4">
      <c r="A190" s="40"/>
      <c r="B190" s="40"/>
      <c r="C190" s="40"/>
      <c r="D190" s="43"/>
    </row>
    <row r="191" spans="1:4">
      <c r="A191" s="40"/>
      <c r="B191" s="40"/>
      <c r="C191" s="40"/>
      <c r="D191" s="43"/>
    </row>
    <row r="192" spans="1:4">
      <c r="A192" s="40"/>
      <c r="B192" s="40"/>
      <c r="C192" s="40"/>
      <c r="D192" s="43"/>
    </row>
    <row r="193" spans="1:4">
      <c r="A193" s="40"/>
      <c r="B193" s="40"/>
      <c r="C193" s="40"/>
      <c r="D193" s="43"/>
    </row>
    <row r="194" spans="1:4">
      <c r="A194" s="40"/>
      <c r="B194" s="40"/>
      <c r="C194" s="40"/>
      <c r="D194" s="43"/>
    </row>
    <row r="195" spans="1:4">
      <c r="A195" s="40"/>
      <c r="B195" s="40"/>
      <c r="C195" s="40"/>
      <c r="D195" s="43"/>
    </row>
    <row r="196" spans="1:4">
      <c r="A196" s="40"/>
      <c r="B196" s="40"/>
      <c r="C196" s="40"/>
      <c r="D196" s="43"/>
    </row>
    <row r="197" spans="1:4">
      <c r="A197" s="40"/>
      <c r="B197" s="40"/>
      <c r="C197" s="40"/>
      <c r="D197" s="43"/>
    </row>
    <row r="198" spans="1:4">
      <c r="A198" s="40"/>
      <c r="B198" s="40"/>
      <c r="C198" s="40"/>
      <c r="D198" s="43"/>
    </row>
    <row r="199" spans="1:4">
      <c r="A199" s="40"/>
      <c r="B199" s="40"/>
      <c r="C199" s="40"/>
      <c r="D199" s="43"/>
    </row>
    <row r="200" spans="1:4">
      <c r="A200" s="40"/>
      <c r="B200" s="40"/>
      <c r="C200" s="40"/>
      <c r="D200" s="43"/>
    </row>
    <row r="201" spans="1:4">
      <c r="A201" s="40"/>
      <c r="B201" s="40"/>
      <c r="C201" s="40"/>
      <c r="D201" s="43"/>
    </row>
    <row r="202" spans="1:4">
      <c r="A202" s="40"/>
      <c r="B202" s="40"/>
      <c r="C202" s="40"/>
      <c r="D202" s="43"/>
    </row>
    <row r="203" spans="1:4">
      <c r="A203" s="40"/>
      <c r="B203" s="40"/>
      <c r="C203" s="40"/>
      <c r="D203" s="43"/>
    </row>
    <row r="204" spans="1:4">
      <c r="A204" s="40"/>
      <c r="B204" s="40"/>
      <c r="C204" s="40"/>
      <c r="D204" s="43"/>
    </row>
    <row r="205" spans="1:4">
      <c r="A205" s="40"/>
      <c r="B205" s="40"/>
      <c r="C205" s="40"/>
      <c r="D205" s="43"/>
    </row>
    <row r="206" spans="1:4">
      <c r="A206" s="40"/>
      <c r="B206" s="40"/>
      <c r="C206" s="40"/>
      <c r="D206" s="43"/>
    </row>
    <row r="207" spans="1:4">
      <c r="A207" s="40"/>
      <c r="B207" s="40"/>
      <c r="C207" s="40"/>
      <c r="D207" s="43"/>
    </row>
    <row r="208" spans="1:4">
      <c r="A208" s="40"/>
      <c r="B208" s="40"/>
      <c r="C208" s="40"/>
      <c r="D208" s="43"/>
    </row>
    <row r="209" spans="1:4">
      <c r="A209" s="40"/>
      <c r="B209" s="40"/>
      <c r="C209" s="40"/>
      <c r="D209" s="43"/>
    </row>
    <row r="210" spans="1:4">
      <c r="A210" s="40"/>
      <c r="B210" s="40"/>
      <c r="C210" s="40"/>
      <c r="D210" s="43"/>
    </row>
    <row r="211" spans="1:4">
      <c r="A211" s="40"/>
      <c r="B211" s="40"/>
      <c r="C211" s="40"/>
      <c r="D211" s="43"/>
    </row>
    <row r="212" spans="1:4">
      <c r="A212" s="40"/>
      <c r="B212" s="40"/>
      <c r="C212" s="40"/>
      <c r="D212" s="43"/>
    </row>
    <row r="213" spans="1:4">
      <c r="A213" s="40"/>
      <c r="B213" s="40"/>
      <c r="C213" s="40"/>
      <c r="D213" s="43"/>
    </row>
    <row r="214" spans="1:4">
      <c r="A214" s="40"/>
      <c r="B214" s="40"/>
      <c r="C214" s="40"/>
      <c r="D214" s="43"/>
    </row>
    <row r="215" spans="1:4">
      <c r="A215" s="40"/>
      <c r="B215" s="40"/>
      <c r="C215" s="40"/>
      <c r="D215" s="43"/>
    </row>
    <row r="216" spans="1:4">
      <c r="A216" s="40"/>
      <c r="B216" s="40"/>
      <c r="C216" s="40"/>
      <c r="D216" s="43"/>
    </row>
    <row r="217" spans="1:4">
      <c r="A217" s="40"/>
      <c r="B217" s="40"/>
      <c r="C217" s="40"/>
      <c r="D217" s="43"/>
    </row>
    <row r="218" spans="1:4">
      <c r="A218" s="40"/>
      <c r="B218" s="40"/>
      <c r="C218" s="40"/>
      <c r="D218" s="43"/>
    </row>
    <row r="219" spans="1:4">
      <c r="A219" s="40"/>
      <c r="B219" s="40"/>
      <c r="C219" s="40"/>
      <c r="D219" s="43"/>
    </row>
    <row r="220" spans="1:4">
      <c r="A220" s="40"/>
      <c r="B220" s="40"/>
      <c r="C220" s="40"/>
      <c r="D220" s="43"/>
    </row>
    <row r="221" spans="1:4">
      <c r="A221" s="40"/>
      <c r="B221" s="40"/>
      <c r="C221" s="40"/>
      <c r="D221" s="43"/>
    </row>
    <row r="222" spans="1:4">
      <c r="A222" s="40"/>
      <c r="B222" s="40"/>
      <c r="C222" s="40"/>
      <c r="D222" s="43"/>
    </row>
    <row r="223" spans="1:4">
      <c r="A223" s="40"/>
      <c r="B223" s="40"/>
      <c r="C223" s="40"/>
      <c r="D223" s="43"/>
    </row>
    <row r="224" spans="1:4">
      <c r="A224" s="40"/>
      <c r="B224" s="40"/>
      <c r="C224" s="40"/>
      <c r="D224" s="43"/>
    </row>
    <row r="225" spans="1:4">
      <c r="A225" s="40"/>
      <c r="B225" s="40"/>
      <c r="C225" s="40"/>
      <c r="D225" s="43"/>
    </row>
    <row r="226" spans="1:4">
      <c r="A226" s="40"/>
      <c r="B226" s="40"/>
      <c r="C226" s="40"/>
      <c r="D226" s="43"/>
    </row>
    <row r="227" spans="1:4">
      <c r="A227" s="40"/>
      <c r="B227" s="40"/>
      <c r="C227" s="40"/>
      <c r="D227" s="43"/>
    </row>
    <row r="228" spans="1:4">
      <c r="A228" s="40"/>
      <c r="B228" s="40"/>
      <c r="C228" s="40"/>
      <c r="D228" s="43"/>
    </row>
    <row r="229" spans="1:4">
      <c r="A229" s="40"/>
      <c r="B229" s="40"/>
      <c r="C229" s="40"/>
      <c r="D229" s="43"/>
    </row>
    <row r="230" spans="1:4">
      <c r="A230" s="40"/>
      <c r="B230" s="40"/>
      <c r="C230" s="40"/>
      <c r="D230" s="43"/>
    </row>
    <row r="231" spans="1:4">
      <c r="A231" s="40"/>
      <c r="B231" s="40"/>
      <c r="C231" s="40"/>
      <c r="D231" s="43"/>
    </row>
    <row r="232" spans="1:4">
      <c r="A232" s="40"/>
      <c r="B232" s="40"/>
      <c r="C232" s="40"/>
      <c r="D232" s="43"/>
    </row>
    <row r="233" spans="1:4">
      <c r="A233" s="40"/>
      <c r="B233" s="40"/>
      <c r="C233" s="40"/>
      <c r="D233" s="43"/>
    </row>
    <row r="234" spans="1:4">
      <c r="A234" s="40"/>
      <c r="B234" s="40"/>
      <c r="C234" s="40"/>
      <c r="D234" s="43"/>
    </row>
    <row r="235" spans="1:4">
      <c r="A235" s="40"/>
      <c r="B235" s="40"/>
      <c r="C235" s="40"/>
      <c r="D235" s="43"/>
    </row>
    <row r="236" spans="1:4">
      <c r="A236" s="40"/>
      <c r="B236" s="40"/>
      <c r="C236" s="40"/>
      <c r="D236" s="43"/>
    </row>
    <row r="237" spans="1:4">
      <c r="A237" s="40"/>
      <c r="B237" s="40"/>
      <c r="C237" s="40"/>
      <c r="D237" s="43"/>
    </row>
    <row r="238" spans="1:4">
      <c r="A238" s="40"/>
      <c r="B238" s="40"/>
      <c r="C238" s="40"/>
      <c r="D238" s="43"/>
    </row>
    <row r="239" spans="1:4">
      <c r="A239" s="40"/>
      <c r="B239" s="40"/>
      <c r="C239" s="40"/>
      <c r="D239" s="43"/>
    </row>
    <row r="240" spans="1:4">
      <c r="A240" s="40"/>
      <c r="B240" s="40"/>
      <c r="C240" s="40"/>
      <c r="D240" s="43"/>
    </row>
    <row r="241" spans="1:4">
      <c r="A241" s="40"/>
      <c r="B241" s="40"/>
      <c r="C241" s="40"/>
      <c r="D241" s="43"/>
    </row>
    <row r="242" spans="1:4">
      <c r="A242" s="40"/>
      <c r="B242" s="40"/>
      <c r="C242" s="40"/>
      <c r="D242" s="43"/>
    </row>
    <row r="243" spans="1:4">
      <c r="A243" s="40"/>
      <c r="B243" s="40"/>
      <c r="C243" s="40"/>
      <c r="D243" s="43"/>
    </row>
    <row r="244" spans="1:4">
      <c r="A244" s="40"/>
      <c r="B244" s="40"/>
      <c r="C244" s="40"/>
      <c r="D244" s="43"/>
    </row>
    <row r="245" spans="1:4">
      <c r="A245" s="40"/>
      <c r="B245" s="40"/>
      <c r="C245" s="40"/>
      <c r="D245" s="43"/>
    </row>
    <row r="246" spans="1:4">
      <c r="A246" s="40"/>
      <c r="B246" s="40"/>
      <c r="C246" s="40"/>
      <c r="D246" s="43"/>
    </row>
    <row r="247" spans="1:4">
      <c r="A247" s="40"/>
      <c r="B247" s="40"/>
      <c r="C247" s="40"/>
      <c r="D247" s="43"/>
    </row>
    <row r="248" spans="1:4">
      <c r="A248" s="40"/>
      <c r="B248" s="40"/>
      <c r="C248" s="40"/>
      <c r="D248" s="43"/>
    </row>
    <row r="249" spans="1:4">
      <c r="A249" s="40"/>
      <c r="B249" s="40"/>
      <c r="C249" s="40"/>
      <c r="D249" s="43"/>
    </row>
    <row r="250" spans="1:4">
      <c r="A250" s="40"/>
      <c r="B250" s="40"/>
      <c r="C250" s="40"/>
      <c r="D250" s="43"/>
    </row>
    <row r="251" spans="1:4">
      <c r="A251" s="40"/>
      <c r="B251" s="40"/>
      <c r="C251" s="40"/>
      <c r="D251" s="43"/>
    </row>
    <row r="252" spans="1:4">
      <c r="A252" s="40"/>
      <c r="B252" s="40"/>
      <c r="C252" s="40"/>
      <c r="D252" s="43"/>
    </row>
    <row r="253" spans="1:4">
      <c r="A253" s="40"/>
      <c r="B253" s="40"/>
      <c r="C253" s="40"/>
      <c r="D253" s="43"/>
    </row>
    <row r="254" spans="1:4">
      <c r="A254" s="40"/>
      <c r="B254" s="40"/>
      <c r="C254" s="40"/>
      <c r="D254" s="43"/>
    </row>
    <row r="255" spans="1:4">
      <c r="A255" s="40"/>
      <c r="B255" s="40"/>
      <c r="C255" s="40"/>
      <c r="D255" s="43"/>
    </row>
    <row r="256" spans="1:4">
      <c r="A256" s="40"/>
      <c r="B256" s="40"/>
      <c r="C256" s="40"/>
      <c r="D256" s="43"/>
    </row>
    <row r="257" spans="1:4">
      <c r="A257" s="40"/>
      <c r="B257" s="40"/>
      <c r="C257" s="40"/>
      <c r="D257" s="43"/>
    </row>
    <row r="258" spans="1:4">
      <c r="A258" s="40"/>
      <c r="B258" s="40"/>
      <c r="C258" s="40"/>
      <c r="D258" s="43"/>
    </row>
    <row r="259" spans="1:4">
      <c r="A259" s="40"/>
      <c r="B259" s="40"/>
      <c r="C259" s="40"/>
      <c r="D259" s="43"/>
    </row>
    <row r="260" spans="1:4">
      <c r="A260" s="40"/>
      <c r="B260" s="40"/>
      <c r="C260" s="40"/>
      <c r="D260" s="43"/>
    </row>
    <row r="261" spans="1:4">
      <c r="A261" s="40"/>
      <c r="B261" s="40"/>
      <c r="C261" s="40"/>
      <c r="D261" s="43"/>
    </row>
    <row r="262" spans="1:4">
      <c r="A262" s="40"/>
      <c r="B262" s="40"/>
      <c r="C262" s="40"/>
      <c r="D262" s="43"/>
    </row>
    <row r="263" spans="1:4">
      <c r="A263" s="40"/>
      <c r="B263" s="40"/>
      <c r="C263" s="40"/>
      <c r="D263" s="43"/>
    </row>
    <row r="264" spans="1:4">
      <c r="A264" s="40"/>
      <c r="B264" s="40"/>
      <c r="C264" s="40"/>
      <c r="D264" s="43"/>
    </row>
    <row r="265" spans="1:4">
      <c r="A265" s="40"/>
      <c r="B265" s="40"/>
      <c r="C265" s="40"/>
      <c r="D265" s="43"/>
    </row>
    <row r="266" spans="1:4">
      <c r="A266" s="40"/>
      <c r="B266" s="40"/>
      <c r="C266" s="40"/>
      <c r="D266" s="43"/>
    </row>
    <row r="267" spans="1:4">
      <c r="A267" s="40"/>
      <c r="B267" s="40"/>
      <c r="C267" s="40"/>
      <c r="D267" s="43"/>
    </row>
    <row r="268" spans="1:4">
      <c r="A268" s="40"/>
      <c r="B268" s="40"/>
      <c r="C268" s="40"/>
      <c r="D268" s="43"/>
    </row>
    <row r="269" spans="1:4">
      <c r="A269" s="40"/>
      <c r="B269" s="40"/>
      <c r="C269" s="40"/>
      <c r="D269" s="43"/>
    </row>
    <row r="270" spans="1:4">
      <c r="A270" s="40"/>
      <c r="B270" s="40"/>
      <c r="C270" s="40"/>
      <c r="D270" s="43"/>
    </row>
    <row r="271" spans="1:4">
      <c r="A271" s="40"/>
      <c r="B271" s="40"/>
      <c r="C271" s="40"/>
      <c r="D271" s="43"/>
    </row>
    <row r="272" spans="1:4">
      <c r="A272" s="40"/>
      <c r="B272" s="40"/>
      <c r="C272" s="40"/>
      <c r="D272" s="43"/>
    </row>
    <row r="273" spans="1:4">
      <c r="A273" s="40"/>
      <c r="B273" s="40"/>
      <c r="C273" s="40"/>
      <c r="D273" s="43"/>
    </row>
    <row r="274" spans="1:4">
      <c r="A274" s="40"/>
      <c r="B274" s="40"/>
      <c r="C274" s="40"/>
      <c r="D274" s="43"/>
    </row>
    <row r="275" spans="1:4">
      <c r="A275" s="40"/>
      <c r="B275" s="40"/>
      <c r="C275" s="40"/>
      <c r="D275" s="43"/>
    </row>
    <row r="276" spans="1:4">
      <c r="A276" s="40"/>
      <c r="B276" s="40"/>
      <c r="C276" s="40"/>
      <c r="D276" s="43"/>
    </row>
    <row r="277" spans="1:4">
      <c r="A277" s="40"/>
      <c r="B277" s="40"/>
      <c r="C277" s="40"/>
      <c r="D277" s="43"/>
    </row>
    <row r="278" spans="1:4">
      <c r="A278" s="40"/>
      <c r="B278" s="40"/>
      <c r="C278" s="40"/>
      <c r="D278" s="43"/>
    </row>
    <row r="279" spans="1:4">
      <c r="A279" s="40"/>
      <c r="B279" s="40"/>
      <c r="C279" s="40"/>
      <c r="D279" s="43"/>
    </row>
    <row r="280" spans="1:4">
      <c r="A280" s="40"/>
      <c r="B280" s="40"/>
      <c r="C280" s="40"/>
      <c r="D280" s="43"/>
    </row>
    <row r="281" spans="1:4">
      <c r="A281" s="40"/>
      <c r="B281" s="40"/>
      <c r="C281" s="40"/>
      <c r="D281" s="43"/>
    </row>
    <row r="282" spans="1:4">
      <c r="A282" s="40"/>
      <c r="B282" s="40"/>
      <c r="C282" s="40"/>
      <c r="D282" s="43"/>
    </row>
    <row r="283" spans="1:4">
      <c r="A283" s="40"/>
      <c r="B283" s="40"/>
      <c r="C283" s="40"/>
      <c r="D283" s="43"/>
    </row>
    <row r="284" spans="1:4">
      <c r="A284" s="40"/>
      <c r="B284" s="40"/>
      <c r="C284" s="40"/>
      <c r="D284" s="43"/>
    </row>
    <row r="285" spans="1:4">
      <c r="A285" s="40"/>
      <c r="B285" s="40"/>
      <c r="C285" s="40"/>
      <c r="D285" s="43"/>
    </row>
    <row r="286" spans="1:4">
      <c r="A286" s="40"/>
      <c r="B286" s="40"/>
      <c r="C286" s="40"/>
      <c r="D286" s="43"/>
    </row>
    <row r="287" spans="1:4">
      <c r="A287" s="40"/>
      <c r="B287" s="40"/>
      <c r="C287" s="40"/>
      <c r="D287" s="43"/>
    </row>
    <row r="288" spans="1:4">
      <c r="A288" s="40"/>
      <c r="B288" s="40"/>
      <c r="C288" s="40"/>
      <c r="D288" s="43"/>
    </row>
    <row r="289" spans="1:4">
      <c r="A289" s="40"/>
      <c r="B289" s="40"/>
      <c r="C289" s="40"/>
      <c r="D289" s="43"/>
    </row>
    <row r="290" spans="1:4">
      <c r="A290" s="40"/>
      <c r="B290" s="40"/>
      <c r="C290" s="40"/>
      <c r="D290" s="43"/>
    </row>
    <row r="291" spans="1:4">
      <c r="A291" s="40"/>
      <c r="B291" s="40"/>
      <c r="C291" s="40"/>
      <c r="D291" s="43"/>
    </row>
    <row r="292" spans="1:4">
      <c r="A292" s="40"/>
      <c r="B292" s="40"/>
      <c r="C292" s="40"/>
      <c r="D292" s="43"/>
    </row>
    <row r="293" spans="1:4">
      <c r="A293" s="40"/>
      <c r="B293" s="40"/>
      <c r="C293" s="40"/>
      <c r="D293" s="43"/>
    </row>
    <row r="294" spans="1:4">
      <c r="A294" s="40"/>
      <c r="B294" s="40"/>
      <c r="C294" s="40"/>
      <c r="D294" s="43"/>
    </row>
    <row r="295" spans="1:4">
      <c r="A295" s="40"/>
      <c r="B295" s="40"/>
      <c r="C295" s="40"/>
      <c r="D295" s="43"/>
    </row>
    <row r="296" spans="1:4">
      <c r="A296" s="40"/>
      <c r="B296" s="40"/>
      <c r="C296" s="40"/>
      <c r="D296" s="43"/>
    </row>
    <row r="297" spans="1:4">
      <c r="A297" s="40"/>
      <c r="B297" s="40"/>
      <c r="C297" s="40"/>
      <c r="D297" s="43"/>
    </row>
    <row r="298" spans="1:4">
      <c r="A298" s="40"/>
      <c r="B298" s="40"/>
      <c r="C298" s="40"/>
      <c r="D298" s="43"/>
    </row>
    <row r="299" spans="1:4">
      <c r="A299" s="40"/>
      <c r="B299" s="40"/>
      <c r="C299" s="40"/>
      <c r="D299" s="43"/>
    </row>
    <row r="300" spans="1:4">
      <c r="A300" s="40"/>
      <c r="B300" s="40"/>
      <c r="C300" s="40"/>
      <c r="D300" s="43"/>
    </row>
    <row r="301" spans="1:4">
      <c r="A301" s="40"/>
      <c r="B301" s="40"/>
      <c r="C301" s="40"/>
      <c r="D301" s="43"/>
    </row>
    <row r="302" spans="1:4">
      <c r="A302" s="40"/>
      <c r="B302" s="40"/>
      <c r="C302" s="40"/>
      <c r="D302" s="43"/>
    </row>
    <row r="303" spans="1:4">
      <c r="A303" s="40"/>
      <c r="B303" s="40"/>
      <c r="C303" s="40"/>
      <c r="D303" s="43"/>
    </row>
    <row r="304" spans="1:4">
      <c r="A304" s="40"/>
      <c r="B304" s="40"/>
      <c r="C304" s="40"/>
      <c r="D304" s="43"/>
    </row>
    <row r="305" spans="1:4">
      <c r="A305" s="40"/>
      <c r="B305" s="40"/>
      <c r="C305" s="40"/>
      <c r="D305" s="43"/>
    </row>
    <row r="306" spans="1:4">
      <c r="A306" s="40"/>
      <c r="B306" s="40"/>
      <c r="C306" s="40"/>
      <c r="D306" s="43"/>
    </row>
    <row r="307" spans="1:4">
      <c r="A307" s="40"/>
      <c r="B307" s="40"/>
      <c r="C307" s="40"/>
      <c r="D307" s="43"/>
    </row>
    <row r="308" spans="1:4">
      <c r="A308" s="40"/>
      <c r="B308" s="40"/>
      <c r="C308" s="40"/>
      <c r="D308" s="43"/>
    </row>
    <row r="309" spans="1:4">
      <c r="A309" s="40"/>
      <c r="B309" s="40"/>
      <c r="C309" s="40"/>
      <c r="D309" s="43"/>
    </row>
    <row r="310" spans="1:4">
      <c r="A310" s="40"/>
      <c r="B310" s="40"/>
      <c r="C310" s="40"/>
      <c r="D310" s="43"/>
    </row>
    <row r="311" spans="1:4">
      <c r="A311" s="40"/>
      <c r="B311" s="40"/>
      <c r="C311" s="40"/>
      <c r="D311" s="43"/>
    </row>
    <row r="312" spans="1:4">
      <c r="A312" s="40"/>
      <c r="B312" s="40"/>
      <c r="C312" s="40"/>
      <c r="D312" s="43"/>
    </row>
    <row r="313" spans="1:4">
      <c r="A313" s="40"/>
      <c r="B313" s="40"/>
      <c r="C313" s="40"/>
      <c r="D313" s="43"/>
    </row>
    <row r="314" spans="1:4">
      <c r="A314" s="40"/>
      <c r="B314" s="40"/>
      <c r="C314" s="40"/>
      <c r="D314" s="43"/>
    </row>
    <row r="315" spans="1:4">
      <c r="A315" s="40"/>
      <c r="B315" s="40"/>
      <c r="C315" s="40"/>
      <c r="D315" s="43"/>
    </row>
    <row r="316" spans="1:4">
      <c r="A316" s="40"/>
      <c r="B316" s="40"/>
      <c r="C316" s="40"/>
      <c r="D316" s="43"/>
    </row>
    <row r="317" spans="1:4">
      <c r="A317" s="40"/>
      <c r="B317" s="40"/>
      <c r="C317" s="40"/>
      <c r="D317" s="43"/>
    </row>
    <row r="318" spans="1:4">
      <c r="A318" s="40"/>
      <c r="B318" s="40"/>
      <c r="C318" s="40"/>
      <c r="D318" s="43"/>
    </row>
    <row r="319" spans="1:4">
      <c r="A319" s="40"/>
      <c r="B319" s="40"/>
      <c r="C319" s="40"/>
      <c r="D319" s="43"/>
    </row>
    <row r="320" spans="1:4">
      <c r="A320" s="40"/>
      <c r="B320" s="40"/>
      <c r="C320" s="40"/>
      <c r="D320" s="43"/>
    </row>
    <row r="321" spans="4:4">
      <c r="D321" s="43"/>
    </row>
    <row r="322" spans="4:4">
      <c r="D322" s="43"/>
    </row>
    <row r="323" spans="4:4">
      <c r="D323" s="43"/>
    </row>
    <row r="324" spans="4:4">
      <c r="D324" s="43"/>
    </row>
    <row r="325" spans="4:4">
      <c r="D325" s="43"/>
    </row>
    <row r="326" spans="4:4">
      <c r="D326" s="43"/>
    </row>
    <row r="327" spans="4:4">
      <c r="D327" s="43"/>
    </row>
    <row r="328" spans="4:4">
      <c r="D328" s="43"/>
    </row>
    <row r="329" spans="4:4">
      <c r="D329" s="43"/>
    </row>
    <row r="330" spans="4:4">
      <c r="D330" s="43"/>
    </row>
    <row r="331" spans="4:4">
      <c r="D331" s="43"/>
    </row>
  </sheetData>
  <mergeCells count="1">
    <mergeCell ref="A3:C3"/>
  </mergeCells>
  <phoneticPr fontId="31" type="noConversion"/>
  <conditionalFormatting sqref="G5:H14">
    <cfRule type="containsBlanks" dxfId="1" priority="1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72" fitToHeight="0" orientation="landscape" r:id="rId1"/>
  <headerFooter>
    <oddHeader>&amp;R&amp;"Arial,Obyčejné"&amp;10&amp;P/&amp;N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M336"/>
  <sheetViews>
    <sheetView zoomScale="115" zoomScaleNormal="115" workbookViewId="0">
      <pane ySplit="4" topLeftCell="A5" activePane="bottomLeft" state="frozen"/>
      <selection activeCell="C34" sqref="C34"/>
      <selection pane="bottomLeft" activeCell="G5" sqref="G5:H12"/>
    </sheetView>
  </sheetViews>
  <sheetFormatPr defaultColWidth="9" defaultRowHeight="15.75"/>
  <cols>
    <col min="1" max="1" width="7.625" style="125" customWidth="1"/>
    <col min="2" max="2" width="8.625" style="125" customWidth="1"/>
    <col min="3" max="3" width="7.625" style="125" customWidth="1"/>
    <col min="4" max="4" width="80.625" style="167" customWidth="1"/>
    <col min="5" max="5" width="8.625" style="163" customWidth="1"/>
    <col min="6" max="6" width="15.625" style="165" customWidth="1"/>
    <col min="7" max="8" width="12.625" style="165" customWidth="1"/>
    <col min="9" max="9" width="15.625" style="166" customWidth="1"/>
    <col min="10" max="10" width="15.625" style="165" customWidth="1"/>
    <col min="11" max="11" width="114.125" style="125" customWidth="1"/>
    <col min="12" max="12" width="9" style="125"/>
    <col min="13" max="13" width="10.75" style="125" customWidth="1"/>
    <col min="14" max="16384" width="9" style="125"/>
  </cols>
  <sheetData>
    <row r="1" spans="1:13" ht="49.5" customHeight="1" thickTop="1">
      <c r="A1" s="119" t="s">
        <v>12</v>
      </c>
      <c r="B1" s="120" t="s">
        <v>83</v>
      </c>
      <c r="C1" s="120" t="s">
        <v>85</v>
      </c>
      <c r="D1" s="121" t="s">
        <v>5</v>
      </c>
      <c r="E1" s="120" t="s">
        <v>111</v>
      </c>
      <c r="F1" s="122" t="s">
        <v>127</v>
      </c>
      <c r="G1" s="122" t="s">
        <v>120</v>
      </c>
      <c r="H1" s="122" t="s">
        <v>121</v>
      </c>
      <c r="I1" s="123" t="s">
        <v>119</v>
      </c>
      <c r="J1" s="124" t="s">
        <v>13</v>
      </c>
    </row>
    <row r="2" spans="1:13">
      <c r="A2" s="126"/>
      <c r="B2" s="127" t="s">
        <v>84</v>
      </c>
      <c r="C2" s="127" t="s">
        <v>84</v>
      </c>
      <c r="D2" s="128"/>
      <c r="E2" s="127"/>
      <c r="F2" s="129" t="s">
        <v>79</v>
      </c>
      <c r="G2" s="129" t="s">
        <v>80</v>
      </c>
      <c r="H2" s="129" t="s">
        <v>81</v>
      </c>
      <c r="I2" s="129" t="s">
        <v>164</v>
      </c>
      <c r="J2" s="130" t="s">
        <v>82</v>
      </c>
    </row>
    <row r="3" spans="1:13" s="134" customFormat="1">
      <c r="A3" s="183" t="s">
        <v>139</v>
      </c>
      <c r="B3" s="184"/>
      <c r="C3" s="185"/>
      <c r="D3" s="128" t="s">
        <v>41</v>
      </c>
      <c r="E3" s="131"/>
      <c r="F3" s="132"/>
      <c r="G3" s="132"/>
      <c r="H3" s="132"/>
      <c r="I3" s="132"/>
      <c r="J3" s="133"/>
    </row>
    <row r="4" spans="1:13" s="134" customFormat="1" ht="16.5" thickBot="1">
      <c r="A4" s="135"/>
      <c r="B4" s="136"/>
      <c r="C4" s="136"/>
      <c r="D4" s="137" t="s">
        <v>14</v>
      </c>
      <c r="E4" s="138"/>
      <c r="F4" s="139"/>
      <c r="G4" s="139"/>
      <c r="H4" s="139"/>
      <c r="I4" s="139"/>
      <c r="J4" s="140">
        <f>SUM(J5:J995)</f>
        <v>0</v>
      </c>
    </row>
    <row r="5" spans="1:13" s="134" customFormat="1" ht="48" thickTop="1">
      <c r="A5" s="141" t="s">
        <v>28</v>
      </c>
      <c r="B5" s="142" t="s">
        <v>75</v>
      </c>
      <c r="C5" s="142" t="s">
        <v>75</v>
      </c>
      <c r="D5" s="143" t="s">
        <v>77</v>
      </c>
      <c r="E5" s="144" t="s">
        <v>0</v>
      </c>
      <c r="F5" s="145">
        <f>G5+H5</f>
        <v>0</v>
      </c>
      <c r="G5" s="145"/>
      <c r="H5" s="145"/>
      <c r="I5" s="146">
        <v>1</v>
      </c>
      <c r="J5" s="147">
        <f t="shared" ref="J5:J10" si="0">I5*F5</f>
        <v>0</v>
      </c>
    </row>
    <row r="6" spans="1:13" s="134" customFormat="1">
      <c r="A6" s="148" t="s">
        <v>29</v>
      </c>
      <c r="B6" s="149" t="s">
        <v>75</v>
      </c>
      <c r="C6" s="149" t="s">
        <v>75</v>
      </c>
      <c r="D6" s="150" t="s">
        <v>42</v>
      </c>
      <c r="E6" s="151" t="s">
        <v>74</v>
      </c>
      <c r="F6" s="152">
        <f>G6+H6</f>
        <v>0</v>
      </c>
      <c r="G6" s="152"/>
      <c r="H6" s="152"/>
      <c r="I6" s="153">
        <v>16</v>
      </c>
      <c r="J6" s="154">
        <f t="shared" si="0"/>
        <v>0</v>
      </c>
    </row>
    <row r="7" spans="1:13" s="134" customFormat="1" ht="31.5">
      <c r="A7" s="148" t="s">
        <v>30</v>
      </c>
      <c r="B7" s="149" t="s">
        <v>75</v>
      </c>
      <c r="C7" s="149" t="s">
        <v>75</v>
      </c>
      <c r="D7" s="150" t="s">
        <v>76</v>
      </c>
      <c r="E7" s="151" t="s">
        <v>0</v>
      </c>
      <c r="F7" s="152">
        <f t="shared" ref="F7:F10" si="1">G7+H7</f>
        <v>0</v>
      </c>
      <c r="G7" s="152"/>
      <c r="H7" s="152"/>
      <c r="I7" s="153">
        <v>1</v>
      </c>
      <c r="J7" s="154">
        <f t="shared" si="0"/>
        <v>0</v>
      </c>
    </row>
    <row r="8" spans="1:13" s="134" customFormat="1">
      <c r="A8" s="148" t="s">
        <v>31</v>
      </c>
      <c r="B8" s="149" t="s">
        <v>75</v>
      </c>
      <c r="C8" s="149" t="s">
        <v>75</v>
      </c>
      <c r="D8" s="150" t="s">
        <v>43</v>
      </c>
      <c r="E8" s="151" t="s">
        <v>74</v>
      </c>
      <c r="F8" s="152">
        <f t="shared" si="1"/>
        <v>0</v>
      </c>
      <c r="G8" s="152"/>
      <c r="H8" s="152"/>
      <c r="I8" s="153">
        <v>40</v>
      </c>
      <c r="J8" s="154">
        <f t="shared" si="0"/>
        <v>0</v>
      </c>
    </row>
    <row r="9" spans="1:13" s="134" customFormat="1">
      <c r="A9" s="148" t="s">
        <v>32</v>
      </c>
      <c r="B9" s="149" t="s">
        <v>75</v>
      </c>
      <c r="C9" s="149" t="s">
        <v>75</v>
      </c>
      <c r="D9" s="150" t="s">
        <v>44</v>
      </c>
      <c r="E9" s="151" t="s">
        <v>0</v>
      </c>
      <c r="F9" s="152">
        <f t="shared" si="1"/>
        <v>0</v>
      </c>
      <c r="G9" s="152"/>
      <c r="H9" s="152"/>
      <c r="I9" s="153">
        <v>1</v>
      </c>
      <c r="J9" s="154">
        <f t="shared" si="0"/>
        <v>0</v>
      </c>
    </row>
    <row r="10" spans="1:13" s="134" customFormat="1">
      <c r="A10" s="148" t="s">
        <v>33</v>
      </c>
      <c r="B10" s="149" t="s">
        <v>75</v>
      </c>
      <c r="C10" s="149" t="s">
        <v>75</v>
      </c>
      <c r="D10" s="150" t="s">
        <v>45</v>
      </c>
      <c r="E10" s="151" t="s">
        <v>0</v>
      </c>
      <c r="F10" s="152">
        <f t="shared" si="1"/>
        <v>0</v>
      </c>
      <c r="G10" s="152"/>
      <c r="H10" s="153"/>
      <c r="I10" s="153">
        <v>1</v>
      </c>
      <c r="J10" s="154">
        <f t="shared" si="0"/>
        <v>0</v>
      </c>
    </row>
    <row r="11" spans="1:13">
      <c r="A11" s="148" t="s">
        <v>34</v>
      </c>
      <c r="B11" s="149" t="s">
        <v>75</v>
      </c>
      <c r="C11" s="149" t="s">
        <v>75</v>
      </c>
      <c r="D11" s="155" t="s">
        <v>151</v>
      </c>
      <c r="E11" s="151" t="s">
        <v>0</v>
      </c>
      <c r="F11" s="152">
        <f t="shared" ref="F11:F12" si="2">G11+H11</f>
        <v>0</v>
      </c>
      <c r="G11" s="152"/>
      <c r="H11" s="152"/>
      <c r="I11" s="153">
        <v>1</v>
      </c>
      <c r="J11" s="154">
        <f>I11*F11</f>
        <v>0</v>
      </c>
      <c r="L11" s="134"/>
      <c r="M11" s="134"/>
    </row>
    <row r="12" spans="1:13" ht="16.5" thickBot="1">
      <c r="A12" s="156" t="s">
        <v>73</v>
      </c>
      <c r="B12" s="157" t="s">
        <v>75</v>
      </c>
      <c r="C12" s="157" t="s">
        <v>75</v>
      </c>
      <c r="D12" s="158" t="s">
        <v>156</v>
      </c>
      <c r="E12" s="159" t="s">
        <v>0</v>
      </c>
      <c r="F12" s="160">
        <f t="shared" si="2"/>
        <v>0</v>
      </c>
      <c r="G12" s="160"/>
      <c r="H12" s="160"/>
      <c r="I12" s="161">
        <v>1</v>
      </c>
      <c r="J12" s="162">
        <f>I12*F12</f>
        <v>0</v>
      </c>
      <c r="L12" s="134"/>
      <c r="M12" s="134"/>
    </row>
    <row r="13" spans="1:13" ht="16.5" thickTop="1">
      <c r="A13" s="163"/>
      <c r="B13" s="163"/>
      <c r="C13" s="163"/>
      <c r="D13" s="164"/>
    </row>
    <row r="14" spans="1:13">
      <c r="A14" s="163"/>
      <c r="B14" s="163"/>
      <c r="C14" s="163"/>
      <c r="D14" s="164"/>
    </row>
    <row r="15" spans="1:13">
      <c r="A15" s="163"/>
      <c r="B15" s="163"/>
      <c r="C15" s="163"/>
      <c r="D15" s="164"/>
    </row>
    <row r="16" spans="1:13">
      <c r="A16" s="163"/>
      <c r="B16" s="163"/>
      <c r="C16" s="163"/>
      <c r="D16" s="164"/>
    </row>
    <row r="17" spans="1:4">
      <c r="A17" s="163"/>
      <c r="B17" s="163"/>
      <c r="C17" s="163"/>
      <c r="D17" s="164"/>
    </row>
    <row r="18" spans="1:4">
      <c r="A18" s="163"/>
      <c r="B18" s="163"/>
      <c r="C18" s="163"/>
      <c r="D18" s="164"/>
    </row>
    <row r="19" spans="1:4">
      <c r="A19" s="163"/>
      <c r="B19" s="163"/>
      <c r="C19" s="163"/>
      <c r="D19" s="164"/>
    </row>
    <row r="20" spans="1:4">
      <c r="A20" s="163"/>
      <c r="B20" s="163"/>
      <c r="C20" s="163"/>
      <c r="D20" s="164"/>
    </row>
    <row r="21" spans="1:4">
      <c r="A21" s="163"/>
      <c r="B21" s="163"/>
      <c r="C21" s="163"/>
      <c r="D21" s="164"/>
    </row>
    <row r="22" spans="1:4">
      <c r="A22" s="163"/>
      <c r="B22" s="163"/>
      <c r="C22" s="163"/>
      <c r="D22" s="164"/>
    </row>
    <row r="23" spans="1:4">
      <c r="A23" s="163"/>
      <c r="B23" s="163"/>
      <c r="C23" s="163"/>
      <c r="D23" s="164"/>
    </row>
    <row r="24" spans="1:4">
      <c r="A24" s="163"/>
      <c r="B24" s="163"/>
      <c r="C24" s="163"/>
      <c r="D24" s="164"/>
    </row>
    <row r="25" spans="1:4">
      <c r="A25" s="163"/>
      <c r="B25" s="163"/>
      <c r="C25" s="163"/>
      <c r="D25" s="164"/>
    </row>
    <row r="26" spans="1:4">
      <c r="A26" s="163"/>
      <c r="B26" s="163"/>
      <c r="C26" s="163"/>
      <c r="D26" s="164"/>
    </row>
    <row r="27" spans="1:4">
      <c r="A27" s="163"/>
      <c r="B27" s="163"/>
      <c r="C27" s="163"/>
      <c r="D27" s="164"/>
    </row>
    <row r="28" spans="1:4">
      <c r="A28" s="163"/>
      <c r="B28" s="163"/>
      <c r="C28" s="163"/>
      <c r="D28" s="164"/>
    </row>
    <row r="29" spans="1:4">
      <c r="A29" s="163"/>
      <c r="B29" s="163"/>
      <c r="C29" s="163"/>
      <c r="D29" s="164"/>
    </row>
    <row r="30" spans="1:4">
      <c r="A30" s="163"/>
      <c r="B30" s="163"/>
      <c r="C30" s="163"/>
      <c r="D30" s="164"/>
    </row>
    <row r="31" spans="1:4">
      <c r="A31" s="163"/>
      <c r="B31" s="163"/>
      <c r="C31" s="163"/>
      <c r="D31" s="164"/>
    </row>
    <row r="32" spans="1:4">
      <c r="A32" s="163"/>
      <c r="B32" s="163"/>
      <c r="C32" s="163"/>
      <c r="D32" s="164"/>
    </row>
    <row r="33" spans="1:4">
      <c r="A33" s="163"/>
      <c r="B33" s="163"/>
      <c r="C33" s="163"/>
      <c r="D33" s="164"/>
    </row>
    <row r="34" spans="1:4">
      <c r="A34" s="163"/>
      <c r="B34" s="163"/>
      <c r="C34" s="163"/>
      <c r="D34" s="164"/>
    </row>
    <row r="35" spans="1:4">
      <c r="A35" s="163"/>
      <c r="B35" s="163"/>
      <c r="C35" s="163"/>
      <c r="D35" s="164"/>
    </row>
    <row r="36" spans="1:4">
      <c r="A36" s="163"/>
      <c r="B36" s="163"/>
      <c r="C36" s="163"/>
      <c r="D36" s="164"/>
    </row>
    <row r="37" spans="1:4">
      <c r="A37" s="163"/>
      <c r="B37" s="163"/>
      <c r="C37" s="163"/>
      <c r="D37" s="164"/>
    </row>
    <row r="38" spans="1:4">
      <c r="A38" s="163"/>
      <c r="B38" s="163"/>
      <c r="C38" s="163"/>
      <c r="D38" s="164"/>
    </row>
    <row r="39" spans="1:4">
      <c r="A39" s="163"/>
      <c r="B39" s="163"/>
      <c r="C39" s="163"/>
      <c r="D39" s="164"/>
    </row>
    <row r="40" spans="1:4">
      <c r="A40" s="163"/>
      <c r="B40" s="163"/>
      <c r="C40" s="163"/>
      <c r="D40" s="164"/>
    </row>
    <row r="41" spans="1:4">
      <c r="A41" s="163"/>
      <c r="B41" s="163"/>
      <c r="C41" s="163"/>
      <c r="D41" s="164"/>
    </row>
    <row r="42" spans="1:4">
      <c r="A42" s="163"/>
      <c r="B42" s="163"/>
      <c r="C42" s="163"/>
      <c r="D42" s="164"/>
    </row>
    <row r="43" spans="1:4">
      <c r="A43" s="163"/>
      <c r="B43" s="163"/>
      <c r="C43" s="163"/>
      <c r="D43" s="164"/>
    </row>
    <row r="44" spans="1:4">
      <c r="A44" s="163"/>
      <c r="B44" s="163"/>
      <c r="C44" s="163"/>
      <c r="D44" s="164"/>
    </row>
    <row r="45" spans="1:4">
      <c r="A45" s="163"/>
      <c r="B45" s="163"/>
      <c r="C45" s="163"/>
      <c r="D45" s="164"/>
    </row>
    <row r="46" spans="1:4">
      <c r="A46" s="163"/>
      <c r="B46" s="163"/>
      <c r="C46" s="163"/>
      <c r="D46" s="164"/>
    </row>
    <row r="47" spans="1:4">
      <c r="A47" s="163"/>
      <c r="B47" s="163"/>
      <c r="C47" s="163"/>
      <c r="D47" s="164"/>
    </row>
    <row r="48" spans="1:4">
      <c r="A48" s="163"/>
      <c r="B48" s="163"/>
      <c r="C48" s="163"/>
      <c r="D48" s="164"/>
    </row>
    <row r="49" spans="1:4">
      <c r="A49" s="163"/>
      <c r="B49" s="163"/>
      <c r="C49" s="163"/>
      <c r="D49" s="164"/>
    </row>
    <row r="50" spans="1:4">
      <c r="A50" s="163"/>
      <c r="B50" s="163"/>
      <c r="C50" s="163"/>
      <c r="D50" s="164"/>
    </row>
    <row r="51" spans="1:4">
      <c r="A51" s="163"/>
      <c r="B51" s="163"/>
      <c r="C51" s="163"/>
      <c r="D51" s="164"/>
    </row>
    <row r="52" spans="1:4">
      <c r="A52" s="163"/>
      <c r="B52" s="163"/>
      <c r="C52" s="163"/>
      <c r="D52" s="164"/>
    </row>
    <row r="53" spans="1:4">
      <c r="A53" s="163"/>
      <c r="B53" s="163"/>
      <c r="C53" s="163"/>
      <c r="D53" s="164"/>
    </row>
    <row r="54" spans="1:4">
      <c r="A54" s="163"/>
      <c r="B54" s="163"/>
      <c r="C54" s="163"/>
      <c r="D54" s="164"/>
    </row>
    <row r="55" spans="1:4">
      <c r="A55" s="163"/>
      <c r="B55" s="163"/>
      <c r="C55" s="163"/>
      <c r="D55" s="164"/>
    </row>
    <row r="56" spans="1:4">
      <c r="A56" s="163"/>
      <c r="B56" s="163"/>
      <c r="C56" s="163"/>
      <c r="D56" s="164"/>
    </row>
    <row r="57" spans="1:4">
      <c r="A57" s="163"/>
      <c r="B57" s="163"/>
      <c r="C57" s="163"/>
      <c r="D57" s="164"/>
    </row>
    <row r="58" spans="1:4">
      <c r="A58" s="163"/>
      <c r="B58" s="163"/>
      <c r="C58" s="163"/>
      <c r="D58" s="164"/>
    </row>
    <row r="59" spans="1:4">
      <c r="A59" s="163"/>
      <c r="B59" s="163"/>
      <c r="C59" s="163"/>
      <c r="D59" s="164"/>
    </row>
    <row r="60" spans="1:4">
      <c r="A60" s="163"/>
      <c r="B60" s="163"/>
      <c r="C60" s="163"/>
      <c r="D60" s="164"/>
    </row>
    <row r="61" spans="1:4">
      <c r="A61" s="163"/>
      <c r="B61" s="163"/>
      <c r="C61" s="163"/>
      <c r="D61" s="164"/>
    </row>
    <row r="62" spans="1:4">
      <c r="A62" s="163"/>
      <c r="B62" s="163"/>
      <c r="C62" s="163"/>
      <c r="D62" s="164"/>
    </row>
    <row r="63" spans="1:4">
      <c r="A63" s="163"/>
      <c r="B63" s="163"/>
      <c r="C63" s="163"/>
      <c r="D63" s="164"/>
    </row>
    <row r="64" spans="1:4">
      <c r="A64" s="163"/>
      <c r="B64" s="163"/>
      <c r="C64" s="163"/>
      <c r="D64" s="164"/>
    </row>
    <row r="65" spans="1:4">
      <c r="A65" s="163"/>
      <c r="B65" s="163"/>
      <c r="C65" s="163"/>
      <c r="D65" s="164"/>
    </row>
    <row r="66" spans="1:4">
      <c r="A66" s="163"/>
      <c r="B66" s="163"/>
      <c r="C66" s="163"/>
      <c r="D66" s="164"/>
    </row>
    <row r="67" spans="1:4">
      <c r="A67" s="163"/>
      <c r="B67" s="163"/>
      <c r="C67" s="163"/>
      <c r="D67" s="164"/>
    </row>
    <row r="68" spans="1:4">
      <c r="A68" s="163"/>
      <c r="B68" s="163"/>
      <c r="C68" s="163"/>
      <c r="D68" s="164"/>
    </row>
    <row r="69" spans="1:4">
      <c r="A69" s="163"/>
      <c r="B69" s="163"/>
      <c r="C69" s="163"/>
      <c r="D69" s="164"/>
    </row>
    <row r="70" spans="1:4">
      <c r="A70" s="163"/>
      <c r="B70" s="163"/>
      <c r="C70" s="163"/>
      <c r="D70" s="164"/>
    </row>
    <row r="71" spans="1:4">
      <c r="A71" s="163"/>
      <c r="B71" s="163"/>
      <c r="C71" s="163"/>
      <c r="D71" s="164"/>
    </row>
    <row r="72" spans="1:4">
      <c r="A72" s="163"/>
      <c r="B72" s="163"/>
      <c r="C72" s="163"/>
      <c r="D72" s="164"/>
    </row>
    <row r="73" spans="1:4">
      <c r="A73" s="163"/>
      <c r="B73" s="163"/>
      <c r="C73" s="163"/>
      <c r="D73" s="164"/>
    </row>
    <row r="74" spans="1:4">
      <c r="A74" s="163"/>
      <c r="B74" s="163"/>
      <c r="C74" s="163"/>
      <c r="D74" s="164"/>
    </row>
    <row r="75" spans="1:4">
      <c r="A75" s="163"/>
      <c r="B75" s="163"/>
      <c r="C75" s="163"/>
      <c r="D75" s="164"/>
    </row>
    <row r="76" spans="1:4">
      <c r="A76" s="163"/>
      <c r="B76" s="163"/>
      <c r="C76" s="163"/>
      <c r="D76" s="164"/>
    </row>
    <row r="77" spans="1:4">
      <c r="A77" s="163"/>
      <c r="B77" s="163"/>
      <c r="C77" s="163"/>
      <c r="D77" s="164"/>
    </row>
    <row r="78" spans="1:4">
      <c r="A78" s="163"/>
      <c r="B78" s="163"/>
      <c r="C78" s="163"/>
      <c r="D78" s="164"/>
    </row>
    <row r="79" spans="1:4">
      <c r="A79" s="163"/>
      <c r="B79" s="163"/>
      <c r="C79" s="163"/>
      <c r="D79" s="164"/>
    </row>
    <row r="80" spans="1:4">
      <c r="A80" s="163"/>
      <c r="B80" s="163"/>
      <c r="C80" s="163"/>
      <c r="D80" s="164"/>
    </row>
    <row r="81" spans="1:4">
      <c r="A81" s="163"/>
      <c r="B81" s="163"/>
      <c r="C81" s="163"/>
      <c r="D81" s="164"/>
    </row>
    <row r="82" spans="1:4">
      <c r="A82" s="163"/>
      <c r="B82" s="163"/>
      <c r="C82" s="163"/>
      <c r="D82" s="164"/>
    </row>
    <row r="83" spans="1:4">
      <c r="A83" s="163"/>
      <c r="B83" s="163"/>
      <c r="C83" s="163"/>
      <c r="D83" s="164"/>
    </row>
    <row r="84" spans="1:4">
      <c r="A84" s="163"/>
      <c r="B84" s="163"/>
      <c r="C84" s="163"/>
      <c r="D84" s="164"/>
    </row>
    <row r="85" spans="1:4">
      <c r="A85" s="163"/>
      <c r="B85" s="163"/>
      <c r="C85" s="163"/>
      <c r="D85" s="164"/>
    </row>
    <row r="86" spans="1:4">
      <c r="A86" s="163"/>
      <c r="B86" s="163"/>
      <c r="C86" s="163"/>
      <c r="D86" s="164"/>
    </row>
    <row r="87" spans="1:4">
      <c r="A87" s="163"/>
      <c r="B87" s="163"/>
      <c r="C87" s="163"/>
      <c r="D87" s="164"/>
    </row>
    <row r="88" spans="1:4">
      <c r="A88" s="163"/>
      <c r="B88" s="163"/>
      <c r="C88" s="163"/>
      <c r="D88" s="164"/>
    </row>
    <row r="89" spans="1:4">
      <c r="A89" s="163"/>
      <c r="B89" s="163"/>
      <c r="C89" s="163"/>
      <c r="D89" s="164"/>
    </row>
    <row r="90" spans="1:4">
      <c r="A90" s="163"/>
      <c r="B90" s="163"/>
      <c r="C90" s="163"/>
      <c r="D90" s="164"/>
    </row>
    <row r="91" spans="1:4">
      <c r="A91" s="163"/>
      <c r="B91" s="163"/>
      <c r="C91" s="163"/>
      <c r="D91" s="164"/>
    </row>
    <row r="92" spans="1:4">
      <c r="A92" s="163"/>
      <c r="B92" s="163"/>
      <c r="C92" s="163"/>
      <c r="D92" s="164"/>
    </row>
    <row r="93" spans="1:4">
      <c r="A93" s="163"/>
      <c r="B93" s="163"/>
      <c r="C93" s="163"/>
      <c r="D93" s="164"/>
    </row>
    <row r="94" spans="1:4">
      <c r="A94" s="163"/>
      <c r="B94" s="163"/>
      <c r="C94" s="163"/>
      <c r="D94" s="164"/>
    </row>
    <row r="95" spans="1:4">
      <c r="A95" s="163"/>
      <c r="B95" s="163"/>
      <c r="C95" s="163"/>
      <c r="D95" s="164"/>
    </row>
    <row r="96" spans="1:4">
      <c r="A96" s="163"/>
      <c r="B96" s="163"/>
      <c r="C96" s="163"/>
      <c r="D96" s="164"/>
    </row>
    <row r="97" spans="1:4">
      <c r="A97" s="163"/>
      <c r="B97" s="163"/>
      <c r="C97" s="163"/>
      <c r="D97" s="164"/>
    </row>
    <row r="98" spans="1:4">
      <c r="A98" s="163"/>
      <c r="B98" s="163"/>
      <c r="C98" s="163"/>
      <c r="D98" s="164"/>
    </row>
    <row r="99" spans="1:4">
      <c r="A99" s="163"/>
      <c r="B99" s="163"/>
      <c r="C99" s="163"/>
      <c r="D99" s="164"/>
    </row>
    <row r="100" spans="1:4">
      <c r="A100" s="163"/>
      <c r="B100" s="163"/>
      <c r="C100" s="163"/>
      <c r="D100" s="164"/>
    </row>
    <row r="101" spans="1:4">
      <c r="A101" s="163"/>
      <c r="B101" s="163"/>
      <c r="C101" s="163"/>
      <c r="D101" s="164"/>
    </row>
    <row r="102" spans="1:4">
      <c r="A102" s="163"/>
      <c r="B102" s="163"/>
      <c r="C102" s="163"/>
      <c r="D102" s="164"/>
    </row>
    <row r="103" spans="1:4">
      <c r="A103" s="163"/>
      <c r="B103" s="163"/>
      <c r="C103" s="163"/>
      <c r="D103" s="164"/>
    </row>
    <row r="104" spans="1:4">
      <c r="A104" s="163"/>
      <c r="B104" s="163"/>
      <c r="C104" s="163"/>
      <c r="D104" s="164"/>
    </row>
    <row r="105" spans="1:4">
      <c r="A105" s="163"/>
      <c r="B105" s="163"/>
      <c r="C105" s="163"/>
      <c r="D105" s="164"/>
    </row>
    <row r="106" spans="1:4">
      <c r="A106" s="163"/>
      <c r="B106" s="163"/>
      <c r="C106" s="163"/>
      <c r="D106" s="164"/>
    </row>
    <row r="107" spans="1:4">
      <c r="A107" s="163"/>
      <c r="B107" s="163"/>
      <c r="C107" s="163"/>
      <c r="D107" s="164"/>
    </row>
    <row r="108" spans="1:4">
      <c r="A108" s="163"/>
      <c r="B108" s="163"/>
      <c r="C108" s="163"/>
      <c r="D108" s="164"/>
    </row>
    <row r="109" spans="1:4">
      <c r="A109" s="163"/>
      <c r="B109" s="163"/>
      <c r="C109" s="163"/>
      <c r="D109" s="164"/>
    </row>
    <row r="110" spans="1:4">
      <c r="A110" s="163"/>
      <c r="B110" s="163"/>
      <c r="C110" s="163"/>
      <c r="D110" s="164"/>
    </row>
    <row r="111" spans="1:4">
      <c r="A111" s="163"/>
      <c r="B111" s="163"/>
      <c r="C111" s="163"/>
      <c r="D111" s="164"/>
    </row>
    <row r="112" spans="1:4">
      <c r="A112" s="163"/>
      <c r="B112" s="163"/>
      <c r="C112" s="163"/>
      <c r="D112" s="164"/>
    </row>
    <row r="113" spans="1:4">
      <c r="A113" s="163"/>
      <c r="B113" s="163"/>
      <c r="C113" s="163"/>
      <c r="D113" s="164"/>
    </row>
    <row r="114" spans="1:4">
      <c r="A114" s="163"/>
      <c r="B114" s="163"/>
      <c r="C114" s="163"/>
      <c r="D114" s="164"/>
    </row>
    <row r="115" spans="1:4">
      <c r="A115" s="163"/>
      <c r="B115" s="163"/>
      <c r="C115" s="163"/>
      <c r="D115" s="164"/>
    </row>
    <row r="116" spans="1:4">
      <c r="A116" s="163"/>
      <c r="B116" s="163"/>
      <c r="C116" s="163"/>
      <c r="D116" s="164"/>
    </row>
    <row r="117" spans="1:4">
      <c r="A117" s="163"/>
      <c r="B117" s="163"/>
      <c r="C117" s="163"/>
      <c r="D117" s="164"/>
    </row>
    <row r="118" spans="1:4">
      <c r="A118" s="163"/>
      <c r="B118" s="163"/>
      <c r="C118" s="163"/>
      <c r="D118" s="164"/>
    </row>
    <row r="119" spans="1:4">
      <c r="A119" s="163"/>
      <c r="B119" s="163"/>
      <c r="C119" s="163"/>
      <c r="D119" s="164"/>
    </row>
    <row r="120" spans="1:4">
      <c r="A120" s="163"/>
      <c r="B120" s="163"/>
      <c r="C120" s="163"/>
      <c r="D120" s="164"/>
    </row>
    <row r="121" spans="1:4">
      <c r="A121" s="163"/>
      <c r="B121" s="163"/>
      <c r="C121" s="163"/>
      <c r="D121" s="164"/>
    </row>
    <row r="122" spans="1:4">
      <c r="A122" s="163"/>
      <c r="B122" s="163"/>
      <c r="C122" s="163"/>
      <c r="D122" s="164"/>
    </row>
    <row r="123" spans="1:4">
      <c r="A123" s="163"/>
      <c r="B123" s="163"/>
      <c r="C123" s="163"/>
      <c r="D123" s="164"/>
    </row>
    <row r="124" spans="1:4">
      <c r="A124" s="163"/>
      <c r="B124" s="163"/>
      <c r="C124" s="163"/>
      <c r="D124" s="164"/>
    </row>
    <row r="125" spans="1:4">
      <c r="A125" s="163"/>
      <c r="B125" s="163"/>
      <c r="C125" s="163"/>
      <c r="D125" s="164"/>
    </row>
    <row r="126" spans="1:4">
      <c r="A126" s="163"/>
      <c r="B126" s="163"/>
      <c r="C126" s="163"/>
      <c r="D126" s="164"/>
    </row>
    <row r="127" spans="1:4">
      <c r="A127" s="163"/>
      <c r="B127" s="163"/>
      <c r="C127" s="163"/>
      <c r="D127" s="164"/>
    </row>
    <row r="128" spans="1:4">
      <c r="A128" s="163"/>
      <c r="B128" s="163"/>
      <c r="C128" s="163"/>
      <c r="D128" s="164"/>
    </row>
    <row r="129" spans="1:4">
      <c r="A129" s="163"/>
      <c r="B129" s="163"/>
      <c r="C129" s="163"/>
      <c r="D129" s="164"/>
    </row>
    <row r="130" spans="1:4">
      <c r="A130" s="163"/>
      <c r="B130" s="163"/>
      <c r="C130" s="163"/>
      <c r="D130" s="164"/>
    </row>
    <row r="131" spans="1:4">
      <c r="A131" s="163"/>
      <c r="B131" s="163"/>
      <c r="C131" s="163"/>
      <c r="D131" s="164"/>
    </row>
    <row r="132" spans="1:4">
      <c r="A132" s="163"/>
      <c r="B132" s="163"/>
      <c r="C132" s="163"/>
      <c r="D132" s="164"/>
    </row>
    <row r="133" spans="1:4">
      <c r="A133" s="163"/>
      <c r="B133" s="163"/>
      <c r="C133" s="163"/>
      <c r="D133" s="164"/>
    </row>
    <row r="134" spans="1:4">
      <c r="A134" s="163"/>
      <c r="B134" s="163"/>
      <c r="C134" s="163"/>
      <c r="D134" s="164"/>
    </row>
    <row r="135" spans="1:4">
      <c r="A135" s="163"/>
      <c r="B135" s="163"/>
      <c r="C135" s="163"/>
      <c r="D135" s="164"/>
    </row>
    <row r="136" spans="1:4">
      <c r="A136" s="163"/>
      <c r="B136" s="163"/>
      <c r="C136" s="163"/>
      <c r="D136" s="164"/>
    </row>
    <row r="137" spans="1:4">
      <c r="A137" s="163"/>
      <c r="B137" s="163"/>
      <c r="C137" s="163"/>
      <c r="D137" s="164"/>
    </row>
    <row r="138" spans="1:4">
      <c r="A138" s="163"/>
      <c r="B138" s="163"/>
      <c r="C138" s="163"/>
      <c r="D138" s="164"/>
    </row>
    <row r="139" spans="1:4">
      <c r="A139" s="163"/>
      <c r="B139" s="163"/>
      <c r="C139" s="163"/>
      <c r="D139" s="164"/>
    </row>
    <row r="140" spans="1:4">
      <c r="A140" s="163"/>
      <c r="B140" s="163"/>
      <c r="C140" s="163"/>
      <c r="D140" s="164"/>
    </row>
    <row r="141" spans="1:4">
      <c r="A141" s="163"/>
      <c r="B141" s="163"/>
      <c r="C141" s="163"/>
      <c r="D141" s="164"/>
    </row>
    <row r="142" spans="1:4">
      <c r="A142" s="163"/>
      <c r="B142" s="163"/>
      <c r="C142" s="163"/>
      <c r="D142" s="164"/>
    </row>
    <row r="143" spans="1:4">
      <c r="A143" s="163"/>
      <c r="B143" s="163"/>
      <c r="C143" s="163"/>
      <c r="D143" s="164"/>
    </row>
    <row r="144" spans="1:4">
      <c r="A144" s="163"/>
      <c r="B144" s="163"/>
      <c r="C144" s="163"/>
      <c r="D144" s="164"/>
    </row>
    <row r="145" spans="1:4">
      <c r="A145" s="163"/>
      <c r="B145" s="163"/>
      <c r="C145" s="163"/>
      <c r="D145" s="164"/>
    </row>
    <row r="146" spans="1:4">
      <c r="A146" s="163"/>
      <c r="B146" s="163"/>
      <c r="C146" s="163"/>
      <c r="D146" s="164"/>
    </row>
    <row r="147" spans="1:4">
      <c r="A147" s="163"/>
      <c r="B147" s="163"/>
      <c r="C147" s="163"/>
      <c r="D147" s="164"/>
    </row>
    <row r="148" spans="1:4">
      <c r="A148" s="163"/>
      <c r="B148" s="163"/>
      <c r="C148" s="163"/>
      <c r="D148" s="164"/>
    </row>
    <row r="149" spans="1:4">
      <c r="A149" s="163"/>
      <c r="B149" s="163"/>
      <c r="C149" s="163"/>
      <c r="D149" s="164"/>
    </row>
    <row r="150" spans="1:4">
      <c r="A150" s="163"/>
      <c r="B150" s="163"/>
      <c r="C150" s="163"/>
      <c r="D150" s="164"/>
    </row>
    <row r="151" spans="1:4">
      <c r="A151" s="163"/>
      <c r="B151" s="163"/>
      <c r="C151" s="163"/>
      <c r="D151" s="164"/>
    </row>
    <row r="152" spans="1:4">
      <c r="A152" s="163"/>
      <c r="B152" s="163"/>
      <c r="C152" s="163"/>
      <c r="D152" s="164"/>
    </row>
    <row r="153" spans="1:4">
      <c r="A153" s="163"/>
      <c r="B153" s="163"/>
      <c r="C153" s="163"/>
      <c r="D153" s="164"/>
    </row>
    <row r="154" spans="1:4">
      <c r="A154" s="163"/>
      <c r="B154" s="163"/>
      <c r="C154" s="163"/>
      <c r="D154" s="164"/>
    </row>
    <row r="155" spans="1:4">
      <c r="A155" s="163"/>
      <c r="B155" s="163"/>
      <c r="C155" s="163"/>
      <c r="D155" s="164"/>
    </row>
    <row r="156" spans="1:4">
      <c r="A156" s="163"/>
      <c r="B156" s="163"/>
      <c r="C156" s="163"/>
      <c r="D156" s="164"/>
    </row>
    <row r="157" spans="1:4">
      <c r="A157" s="163"/>
      <c r="B157" s="163"/>
      <c r="C157" s="163"/>
      <c r="D157" s="164"/>
    </row>
    <row r="158" spans="1:4">
      <c r="A158" s="163"/>
      <c r="B158" s="163"/>
      <c r="C158" s="163"/>
      <c r="D158" s="164"/>
    </row>
    <row r="159" spans="1:4">
      <c r="A159" s="163"/>
      <c r="B159" s="163"/>
      <c r="C159" s="163"/>
      <c r="D159" s="164"/>
    </row>
    <row r="160" spans="1:4">
      <c r="A160" s="163"/>
      <c r="B160" s="163"/>
      <c r="C160" s="163"/>
      <c r="D160" s="164"/>
    </row>
    <row r="161" spans="1:4">
      <c r="A161" s="163"/>
      <c r="B161" s="163"/>
      <c r="C161" s="163"/>
      <c r="D161" s="164"/>
    </row>
    <row r="162" spans="1:4">
      <c r="A162" s="163"/>
      <c r="B162" s="163"/>
      <c r="C162" s="163"/>
      <c r="D162" s="164"/>
    </row>
    <row r="163" spans="1:4">
      <c r="A163" s="163"/>
      <c r="B163" s="163"/>
      <c r="C163" s="163"/>
      <c r="D163" s="164"/>
    </row>
    <row r="164" spans="1:4">
      <c r="A164" s="163"/>
      <c r="B164" s="163"/>
      <c r="C164" s="163"/>
      <c r="D164" s="164"/>
    </row>
    <row r="165" spans="1:4">
      <c r="A165" s="163"/>
      <c r="B165" s="163"/>
      <c r="C165" s="163"/>
      <c r="D165" s="164"/>
    </row>
    <row r="166" spans="1:4">
      <c r="A166" s="163"/>
      <c r="B166" s="163"/>
      <c r="C166" s="163"/>
      <c r="D166" s="164"/>
    </row>
    <row r="167" spans="1:4">
      <c r="A167" s="163"/>
      <c r="B167" s="163"/>
      <c r="C167" s="163"/>
      <c r="D167" s="164"/>
    </row>
    <row r="168" spans="1:4">
      <c r="A168" s="163"/>
      <c r="B168" s="163"/>
      <c r="C168" s="163"/>
      <c r="D168" s="164"/>
    </row>
    <row r="169" spans="1:4">
      <c r="A169" s="163"/>
      <c r="B169" s="163"/>
      <c r="C169" s="163"/>
      <c r="D169" s="164"/>
    </row>
    <row r="170" spans="1:4">
      <c r="A170" s="163"/>
      <c r="B170" s="163"/>
      <c r="C170" s="163"/>
      <c r="D170" s="164"/>
    </row>
    <row r="171" spans="1:4">
      <c r="A171" s="163"/>
      <c r="B171" s="163"/>
      <c r="C171" s="163"/>
      <c r="D171" s="164"/>
    </row>
    <row r="172" spans="1:4">
      <c r="A172" s="163"/>
      <c r="B172" s="163"/>
      <c r="C172" s="163"/>
      <c r="D172" s="164"/>
    </row>
    <row r="173" spans="1:4">
      <c r="A173" s="163"/>
      <c r="B173" s="163"/>
      <c r="C173" s="163"/>
      <c r="D173" s="164"/>
    </row>
    <row r="174" spans="1:4">
      <c r="A174" s="163"/>
      <c r="B174" s="163"/>
      <c r="C174" s="163"/>
      <c r="D174" s="164"/>
    </row>
    <row r="175" spans="1:4">
      <c r="A175" s="163"/>
      <c r="B175" s="163"/>
      <c r="C175" s="163"/>
      <c r="D175" s="164"/>
    </row>
    <row r="176" spans="1:4">
      <c r="A176" s="163"/>
      <c r="B176" s="163"/>
      <c r="C176" s="163"/>
      <c r="D176" s="164"/>
    </row>
    <row r="177" spans="1:4">
      <c r="A177" s="163"/>
      <c r="B177" s="163"/>
      <c r="C177" s="163"/>
      <c r="D177" s="164"/>
    </row>
    <row r="178" spans="1:4">
      <c r="A178" s="163"/>
      <c r="B178" s="163"/>
      <c r="C178" s="163"/>
      <c r="D178" s="164"/>
    </row>
    <row r="179" spans="1:4">
      <c r="A179" s="163"/>
      <c r="B179" s="163"/>
      <c r="C179" s="163"/>
      <c r="D179" s="164"/>
    </row>
    <row r="180" spans="1:4">
      <c r="A180" s="163"/>
      <c r="B180" s="163"/>
      <c r="C180" s="163"/>
      <c r="D180" s="164"/>
    </row>
    <row r="181" spans="1:4">
      <c r="A181" s="163"/>
      <c r="B181" s="163"/>
      <c r="C181" s="163"/>
      <c r="D181" s="164"/>
    </row>
    <row r="182" spans="1:4">
      <c r="A182" s="163"/>
      <c r="B182" s="163"/>
      <c r="C182" s="163"/>
      <c r="D182" s="164"/>
    </row>
    <row r="183" spans="1:4">
      <c r="A183" s="163"/>
      <c r="B183" s="163"/>
      <c r="C183" s="163"/>
      <c r="D183" s="164"/>
    </row>
    <row r="184" spans="1:4">
      <c r="A184" s="163"/>
      <c r="B184" s="163"/>
      <c r="C184" s="163"/>
      <c r="D184" s="164"/>
    </row>
    <row r="185" spans="1:4">
      <c r="A185" s="163"/>
      <c r="B185" s="163"/>
      <c r="C185" s="163"/>
      <c r="D185" s="164"/>
    </row>
    <row r="186" spans="1:4">
      <c r="A186" s="163"/>
      <c r="B186" s="163"/>
      <c r="C186" s="163"/>
      <c r="D186" s="164"/>
    </row>
    <row r="187" spans="1:4">
      <c r="A187" s="163"/>
      <c r="B187" s="163"/>
      <c r="C187" s="163"/>
      <c r="D187" s="164"/>
    </row>
    <row r="188" spans="1:4">
      <c r="A188" s="163"/>
      <c r="B188" s="163"/>
      <c r="C188" s="163"/>
      <c r="D188" s="164"/>
    </row>
    <row r="189" spans="1:4">
      <c r="A189" s="163"/>
      <c r="B189" s="163"/>
      <c r="C189" s="163"/>
      <c r="D189" s="164"/>
    </row>
    <row r="190" spans="1:4">
      <c r="A190" s="163"/>
      <c r="B190" s="163"/>
      <c r="C190" s="163"/>
      <c r="D190" s="164"/>
    </row>
    <row r="191" spans="1:4">
      <c r="A191" s="163"/>
      <c r="B191" s="163"/>
      <c r="C191" s="163"/>
      <c r="D191" s="164"/>
    </row>
    <row r="192" spans="1:4">
      <c r="A192" s="163"/>
      <c r="B192" s="163"/>
      <c r="C192" s="163"/>
      <c r="D192" s="164"/>
    </row>
    <row r="193" spans="1:4">
      <c r="A193" s="163"/>
      <c r="B193" s="163"/>
      <c r="C193" s="163"/>
      <c r="D193" s="164"/>
    </row>
    <row r="194" spans="1:4">
      <c r="A194" s="163"/>
      <c r="B194" s="163"/>
      <c r="C194" s="163"/>
      <c r="D194" s="164"/>
    </row>
    <row r="195" spans="1:4">
      <c r="A195" s="163"/>
      <c r="B195" s="163"/>
      <c r="C195" s="163"/>
      <c r="D195" s="164"/>
    </row>
    <row r="196" spans="1:4">
      <c r="A196" s="163"/>
      <c r="B196" s="163"/>
      <c r="C196" s="163"/>
      <c r="D196" s="164"/>
    </row>
    <row r="197" spans="1:4">
      <c r="A197" s="163"/>
      <c r="B197" s="163"/>
      <c r="C197" s="163"/>
      <c r="D197" s="164"/>
    </row>
    <row r="198" spans="1:4">
      <c r="A198" s="163"/>
      <c r="B198" s="163"/>
      <c r="C198" s="163"/>
      <c r="D198" s="164"/>
    </row>
    <row r="199" spans="1:4">
      <c r="A199" s="163"/>
      <c r="B199" s="163"/>
      <c r="C199" s="163"/>
      <c r="D199" s="164"/>
    </row>
    <row r="200" spans="1:4">
      <c r="A200" s="163"/>
      <c r="B200" s="163"/>
      <c r="C200" s="163"/>
      <c r="D200" s="164"/>
    </row>
    <row r="201" spans="1:4">
      <c r="A201" s="163"/>
      <c r="B201" s="163"/>
      <c r="C201" s="163"/>
      <c r="D201" s="164"/>
    </row>
    <row r="202" spans="1:4">
      <c r="A202" s="163"/>
      <c r="B202" s="163"/>
      <c r="C202" s="163"/>
      <c r="D202" s="164"/>
    </row>
    <row r="203" spans="1:4">
      <c r="A203" s="163"/>
      <c r="B203" s="163"/>
      <c r="C203" s="163"/>
      <c r="D203" s="164"/>
    </row>
    <row r="204" spans="1:4">
      <c r="A204" s="163"/>
      <c r="B204" s="163"/>
      <c r="C204" s="163"/>
      <c r="D204" s="164"/>
    </row>
    <row r="205" spans="1:4">
      <c r="A205" s="163"/>
      <c r="B205" s="163"/>
      <c r="C205" s="163"/>
      <c r="D205" s="164"/>
    </row>
    <row r="206" spans="1:4">
      <c r="A206" s="163"/>
      <c r="B206" s="163"/>
      <c r="C206" s="163"/>
      <c r="D206" s="164"/>
    </row>
    <row r="207" spans="1:4">
      <c r="A207" s="163"/>
      <c r="B207" s="163"/>
      <c r="C207" s="163"/>
      <c r="D207" s="164"/>
    </row>
    <row r="208" spans="1:4">
      <c r="A208" s="163"/>
      <c r="B208" s="163"/>
      <c r="C208" s="163"/>
      <c r="D208" s="164"/>
    </row>
    <row r="209" spans="1:4">
      <c r="A209" s="163"/>
      <c r="B209" s="163"/>
      <c r="C209" s="163"/>
      <c r="D209" s="164"/>
    </row>
    <row r="210" spans="1:4">
      <c r="A210" s="163"/>
      <c r="B210" s="163"/>
      <c r="C210" s="163"/>
      <c r="D210" s="164"/>
    </row>
    <row r="211" spans="1:4">
      <c r="A211" s="163"/>
      <c r="B211" s="163"/>
      <c r="C211" s="163"/>
      <c r="D211" s="164"/>
    </row>
    <row r="212" spans="1:4">
      <c r="A212" s="163"/>
      <c r="B212" s="163"/>
      <c r="C212" s="163"/>
      <c r="D212" s="164"/>
    </row>
    <row r="213" spans="1:4">
      <c r="A213" s="163"/>
      <c r="B213" s="163"/>
      <c r="C213" s="163"/>
      <c r="D213" s="164"/>
    </row>
    <row r="214" spans="1:4">
      <c r="A214" s="163"/>
      <c r="B214" s="163"/>
      <c r="C214" s="163"/>
      <c r="D214" s="164"/>
    </row>
    <row r="215" spans="1:4">
      <c r="A215" s="163"/>
      <c r="B215" s="163"/>
      <c r="C215" s="163"/>
      <c r="D215" s="164"/>
    </row>
    <row r="216" spans="1:4">
      <c r="A216" s="163"/>
      <c r="B216" s="163"/>
      <c r="C216" s="163"/>
      <c r="D216" s="164"/>
    </row>
    <row r="217" spans="1:4">
      <c r="A217" s="163"/>
      <c r="B217" s="163"/>
      <c r="C217" s="163"/>
      <c r="D217" s="164"/>
    </row>
    <row r="218" spans="1:4">
      <c r="A218" s="163"/>
      <c r="B218" s="163"/>
      <c r="C218" s="163"/>
      <c r="D218" s="164"/>
    </row>
    <row r="219" spans="1:4">
      <c r="A219" s="163"/>
      <c r="B219" s="163"/>
      <c r="C219" s="163"/>
      <c r="D219" s="164"/>
    </row>
    <row r="220" spans="1:4">
      <c r="A220" s="163"/>
      <c r="B220" s="163"/>
      <c r="C220" s="163"/>
      <c r="D220" s="164"/>
    </row>
    <row r="221" spans="1:4">
      <c r="A221" s="163"/>
      <c r="B221" s="163"/>
      <c r="C221" s="163"/>
      <c r="D221" s="164"/>
    </row>
    <row r="222" spans="1:4">
      <c r="A222" s="163"/>
      <c r="B222" s="163"/>
      <c r="C222" s="163"/>
      <c r="D222" s="164"/>
    </row>
    <row r="223" spans="1:4">
      <c r="A223" s="163"/>
      <c r="B223" s="163"/>
      <c r="C223" s="163"/>
      <c r="D223" s="164"/>
    </row>
    <row r="224" spans="1:4">
      <c r="A224" s="163"/>
      <c r="B224" s="163"/>
      <c r="C224" s="163"/>
      <c r="D224" s="164"/>
    </row>
    <row r="225" spans="1:4">
      <c r="A225" s="163"/>
      <c r="B225" s="163"/>
      <c r="C225" s="163"/>
      <c r="D225" s="164"/>
    </row>
    <row r="226" spans="1:4">
      <c r="A226" s="163"/>
      <c r="B226" s="163"/>
      <c r="C226" s="163"/>
      <c r="D226" s="164"/>
    </row>
    <row r="227" spans="1:4">
      <c r="A227" s="163"/>
      <c r="B227" s="163"/>
      <c r="C227" s="163"/>
      <c r="D227" s="164"/>
    </row>
    <row r="228" spans="1:4">
      <c r="A228" s="163"/>
      <c r="B228" s="163"/>
      <c r="C228" s="163"/>
      <c r="D228" s="164"/>
    </row>
    <row r="229" spans="1:4">
      <c r="A229" s="163"/>
      <c r="B229" s="163"/>
      <c r="C229" s="163"/>
      <c r="D229" s="164"/>
    </row>
    <row r="230" spans="1:4">
      <c r="A230" s="163"/>
      <c r="B230" s="163"/>
      <c r="C230" s="163"/>
      <c r="D230" s="164"/>
    </row>
    <row r="231" spans="1:4">
      <c r="A231" s="163"/>
      <c r="B231" s="163"/>
      <c r="C231" s="163"/>
      <c r="D231" s="164"/>
    </row>
    <row r="232" spans="1:4">
      <c r="A232" s="163"/>
      <c r="B232" s="163"/>
      <c r="C232" s="163"/>
      <c r="D232" s="164"/>
    </row>
    <row r="233" spans="1:4">
      <c r="A233" s="163"/>
      <c r="B233" s="163"/>
      <c r="C233" s="163"/>
      <c r="D233" s="164"/>
    </row>
    <row r="234" spans="1:4">
      <c r="A234" s="163"/>
      <c r="B234" s="163"/>
      <c r="C234" s="163"/>
      <c r="D234" s="164"/>
    </row>
    <row r="235" spans="1:4">
      <c r="A235" s="163"/>
      <c r="B235" s="163"/>
      <c r="C235" s="163"/>
      <c r="D235" s="164"/>
    </row>
    <row r="236" spans="1:4">
      <c r="A236" s="163"/>
      <c r="B236" s="163"/>
      <c r="C236" s="163"/>
      <c r="D236" s="164"/>
    </row>
    <row r="237" spans="1:4">
      <c r="A237" s="163"/>
      <c r="B237" s="163"/>
      <c r="C237" s="163"/>
      <c r="D237" s="164"/>
    </row>
    <row r="238" spans="1:4">
      <c r="A238" s="163"/>
      <c r="B238" s="163"/>
      <c r="C238" s="163"/>
      <c r="D238" s="164"/>
    </row>
    <row r="239" spans="1:4">
      <c r="A239" s="163"/>
      <c r="B239" s="163"/>
      <c r="C239" s="163"/>
      <c r="D239" s="164"/>
    </row>
    <row r="240" spans="1:4">
      <c r="A240" s="163"/>
      <c r="B240" s="163"/>
      <c r="C240" s="163"/>
      <c r="D240" s="164"/>
    </row>
    <row r="241" spans="1:4">
      <c r="A241" s="163"/>
      <c r="B241" s="163"/>
      <c r="C241" s="163"/>
      <c r="D241" s="164"/>
    </row>
    <row r="242" spans="1:4">
      <c r="A242" s="163"/>
      <c r="B242" s="163"/>
      <c r="C242" s="163"/>
      <c r="D242" s="164"/>
    </row>
    <row r="243" spans="1:4">
      <c r="A243" s="163"/>
      <c r="B243" s="163"/>
      <c r="C243" s="163"/>
      <c r="D243" s="164"/>
    </row>
    <row r="244" spans="1:4">
      <c r="A244" s="163"/>
      <c r="B244" s="163"/>
      <c r="C244" s="163"/>
      <c r="D244" s="164"/>
    </row>
    <row r="245" spans="1:4">
      <c r="A245" s="163"/>
      <c r="B245" s="163"/>
      <c r="C245" s="163"/>
      <c r="D245" s="164"/>
    </row>
    <row r="246" spans="1:4">
      <c r="A246" s="163"/>
      <c r="B246" s="163"/>
      <c r="C246" s="163"/>
      <c r="D246" s="164"/>
    </row>
    <row r="247" spans="1:4">
      <c r="A247" s="163"/>
      <c r="B247" s="163"/>
      <c r="C247" s="163"/>
      <c r="D247" s="164"/>
    </row>
    <row r="248" spans="1:4">
      <c r="A248" s="163"/>
      <c r="B248" s="163"/>
      <c r="C248" s="163"/>
      <c r="D248" s="164"/>
    </row>
    <row r="249" spans="1:4">
      <c r="A249" s="163"/>
      <c r="B249" s="163"/>
      <c r="C249" s="163"/>
      <c r="D249" s="164"/>
    </row>
    <row r="250" spans="1:4">
      <c r="A250" s="163"/>
      <c r="B250" s="163"/>
      <c r="C250" s="163"/>
      <c r="D250" s="164"/>
    </row>
    <row r="251" spans="1:4">
      <c r="A251" s="163"/>
      <c r="B251" s="163"/>
      <c r="C251" s="163"/>
      <c r="D251" s="164"/>
    </row>
    <row r="252" spans="1:4">
      <c r="A252" s="163"/>
      <c r="B252" s="163"/>
      <c r="C252" s="163"/>
      <c r="D252" s="164"/>
    </row>
    <row r="253" spans="1:4">
      <c r="A253" s="163"/>
      <c r="B253" s="163"/>
      <c r="C253" s="163"/>
      <c r="D253" s="164"/>
    </row>
    <row r="254" spans="1:4">
      <c r="A254" s="163"/>
      <c r="B254" s="163"/>
      <c r="C254" s="163"/>
      <c r="D254" s="164"/>
    </row>
    <row r="255" spans="1:4">
      <c r="A255" s="163"/>
      <c r="B255" s="163"/>
      <c r="C255" s="163"/>
      <c r="D255" s="164"/>
    </row>
    <row r="256" spans="1:4">
      <c r="A256" s="163"/>
      <c r="B256" s="163"/>
      <c r="C256" s="163"/>
      <c r="D256" s="164"/>
    </row>
    <row r="257" spans="1:4">
      <c r="A257" s="163"/>
      <c r="B257" s="163"/>
      <c r="C257" s="163"/>
      <c r="D257" s="164"/>
    </row>
    <row r="258" spans="1:4">
      <c r="A258" s="163"/>
      <c r="B258" s="163"/>
      <c r="C258" s="163"/>
      <c r="D258" s="164"/>
    </row>
    <row r="259" spans="1:4">
      <c r="A259" s="163"/>
      <c r="B259" s="163"/>
      <c r="C259" s="163"/>
      <c r="D259" s="164"/>
    </row>
    <row r="260" spans="1:4">
      <c r="A260" s="163"/>
      <c r="B260" s="163"/>
      <c r="C260" s="163"/>
      <c r="D260" s="164"/>
    </row>
    <row r="261" spans="1:4">
      <c r="A261" s="163"/>
      <c r="B261" s="163"/>
      <c r="C261" s="163"/>
      <c r="D261" s="164"/>
    </row>
    <row r="262" spans="1:4">
      <c r="A262" s="163"/>
      <c r="B262" s="163"/>
      <c r="C262" s="163"/>
      <c r="D262" s="164"/>
    </row>
    <row r="263" spans="1:4">
      <c r="A263" s="163"/>
      <c r="B263" s="163"/>
      <c r="C263" s="163"/>
      <c r="D263" s="164"/>
    </row>
    <row r="264" spans="1:4">
      <c r="A264" s="163"/>
      <c r="B264" s="163"/>
      <c r="C264" s="163"/>
      <c r="D264" s="164"/>
    </row>
    <row r="265" spans="1:4">
      <c r="A265" s="163"/>
      <c r="B265" s="163"/>
      <c r="C265" s="163"/>
      <c r="D265" s="164"/>
    </row>
    <row r="266" spans="1:4">
      <c r="A266" s="163"/>
      <c r="B266" s="163"/>
      <c r="C266" s="163"/>
      <c r="D266" s="164"/>
    </row>
    <row r="267" spans="1:4">
      <c r="A267" s="163"/>
      <c r="B267" s="163"/>
      <c r="C267" s="163"/>
      <c r="D267" s="164"/>
    </row>
    <row r="268" spans="1:4">
      <c r="A268" s="163"/>
      <c r="B268" s="163"/>
      <c r="C268" s="163"/>
      <c r="D268" s="164"/>
    </row>
    <row r="269" spans="1:4">
      <c r="A269" s="163"/>
      <c r="B269" s="163"/>
      <c r="C269" s="163"/>
      <c r="D269" s="164"/>
    </row>
    <row r="270" spans="1:4">
      <c r="A270" s="163"/>
      <c r="B270" s="163"/>
      <c r="C270" s="163"/>
      <c r="D270" s="164"/>
    </row>
    <row r="271" spans="1:4">
      <c r="A271" s="163"/>
      <c r="B271" s="163"/>
      <c r="C271" s="163"/>
      <c r="D271" s="164"/>
    </row>
    <row r="272" spans="1:4">
      <c r="A272" s="163"/>
      <c r="B272" s="163"/>
      <c r="C272" s="163"/>
      <c r="D272" s="164"/>
    </row>
    <row r="273" spans="1:4">
      <c r="A273" s="163"/>
      <c r="B273" s="163"/>
      <c r="C273" s="163"/>
      <c r="D273" s="164"/>
    </row>
    <row r="274" spans="1:4">
      <c r="A274" s="163"/>
      <c r="B274" s="163"/>
      <c r="C274" s="163"/>
      <c r="D274" s="164"/>
    </row>
    <row r="275" spans="1:4">
      <c r="A275" s="163"/>
      <c r="B275" s="163"/>
      <c r="C275" s="163"/>
      <c r="D275" s="164"/>
    </row>
    <row r="276" spans="1:4">
      <c r="A276" s="163"/>
      <c r="B276" s="163"/>
      <c r="C276" s="163"/>
      <c r="D276" s="164"/>
    </row>
    <row r="277" spans="1:4">
      <c r="A277" s="163"/>
      <c r="B277" s="163"/>
      <c r="C277" s="163"/>
      <c r="D277" s="164"/>
    </row>
    <row r="278" spans="1:4">
      <c r="A278" s="163"/>
      <c r="B278" s="163"/>
      <c r="C278" s="163"/>
      <c r="D278" s="164"/>
    </row>
    <row r="279" spans="1:4">
      <c r="A279" s="163"/>
      <c r="B279" s="163"/>
      <c r="C279" s="163"/>
      <c r="D279" s="164"/>
    </row>
    <row r="280" spans="1:4">
      <c r="A280" s="163"/>
      <c r="B280" s="163"/>
      <c r="C280" s="163"/>
      <c r="D280" s="164"/>
    </row>
    <row r="281" spans="1:4">
      <c r="A281" s="163"/>
      <c r="B281" s="163"/>
      <c r="C281" s="163"/>
      <c r="D281" s="164"/>
    </row>
    <row r="282" spans="1:4">
      <c r="A282" s="163"/>
      <c r="B282" s="163"/>
      <c r="C282" s="163"/>
      <c r="D282" s="164"/>
    </row>
    <row r="283" spans="1:4">
      <c r="A283" s="163"/>
      <c r="B283" s="163"/>
      <c r="C283" s="163"/>
      <c r="D283" s="164"/>
    </row>
    <row r="284" spans="1:4">
      <c r="A284" s="163"/>
      <c r="B284" s="163"/>
      <c r="C284" s="163"/>
      <c r="D284" s="164"/>
    </row>
    <row r="285" spans="1:4">
      <c r="A285" s="163"/>
      <c r="B285" s="163"/>
      <c r="C285" s="163"/>
      <c r="D285" s="164"/>
    </row>
    <row r="286" spans="1:4">
      <c r="A286" s="163"/>
      <c r="B286" s="163"/>
      <c r="C286" s="163"/>
      <c r="D286" s="164"/>
    </row>
    <row r="287" spans="1:4">
      <c r="A287" s="163"/>
      <c r="B287" s="163"/>
      <c r="C287" s="163"/>
      <c r="D287" s="164"/>
    </row>
    <row r="288" spans="1:4">
      <c r="A288" s="163"/>
      <c r="B288" s="163"/>
      <c r="C288" s="163"/>
      <c r="D288" s="164"/>
    </row>
    <row r="289" spans="1:4">
      <c r="A289" s="163"/>
      <c r="B289" s="163"/>
      <c r="C289" s="163"/>
      <c r="D289" s="164"/>
    </row>
    <row r="290" spans="1:4">
      <c r="A290" s="163"/>
      <c r="B290" s="163"/>
      <c r="C290" s="163"/>
      <c r="D290" s="164"/>
    </row>
    <row r="291" spans="1:4">
      <c r="A291" s="163"/>
      <c r="B291" s="163"/>
      <c r="C291" s="163"/>
      <c r="D291" s="164"/>
    </row>
    <row r="292" spans="1:4">
      <c r="A292" s="163"/>
      <c r="B292" s="163"/>
      <c r="C292" s="163"/>
      <c r="D292" s="164"/>
    </row>
    <row r="293" spans="1:4">
      <c r="A293" s="163"/>
      <c r="B293" s="163"/>
      <c r="C293" s="163"/>
      <c r="D293" s="164"/>
    </row>
    <row r="294" spans="1:4">
      <c r="A294" s="163"/>
      <c r="B294" s="163"/>
      <c r="C294" s="163"/>
      <c r="D294" s="164"/>
    </row>
    <row r="295" spans="1:4">
      <c r="A295" s="163"/>
      <c r="B295" s="163"/>
      <c r="C295" s="163"/>
      <c r="D295" s="164"/>
    </row>
    <row r="296" spans="1:4">
      <c r="A296" s="163"/>
      <c r="B296" s="163"/>
      <c r="C296" s="163"/>
      <c r="D296" s="164"/>
    </row>
    <row r="297" spans="1:4">
      <c r="A297" s="163"/>
      <c r="B297" s="163"/>
      <c r="C297" s="163"/>
      <c r="D297" s="164"/>
    </row>
    <row r="298" spans="1:4">
      <c r="A298" s="163"/>
      <c r="B298" s="163"/>
      <c r="C298" s="163"/>
      <c r="D298" s="164"/>
    </row>
    <row r="299" spans="1:4">
      <c r="A299" s="163"/>
      <c r="B299" s="163"/>
      <c r="C299" s="163"/>
      <c r="D299" s="164"/>
    </row>
    <row r="300" spans="1:4">
      <c r="A300" s="163"/>
      <c r="B300" s="163"/>
      <c r="C300" s="163"/>
      <c r="D300" s="164"/>
    </row>
    <row r="301" spans="1:4">
      <c r="A301" s="163"/>
      <c r="B301" s="163"/>
      <c r="C301" s="163"/>
      <c r="D301" s="164"/>
    </row>
    <row r="302" spans="1:4">
      <c r="A302" s="163"/>
      <c r="B302" s="163"/>
      <c r="C302" s="163"/>
      <c r="D302" s="164"/>
    </row>
    <row r="303" spans="1:4">
      <c r="A303" s="163"/>
      <c r="B303" s="163"/>
      <c r="C303" s="163"/>
      <c r="D303" s="164"/>
    </row>
    <row r="304" spans="1:4">
      <c r="A304" s="163"/>
      <c r="B304" s="163"/>
      <c r="C304" s="163"/>
      <c r="D304" s="164"/>
    </row>
    <row r="305" spans="1:4">
      <c r="A305" s="163"/>
      <c r="B305" s="163"/>
      <c r="C305" s="163"/>
      <c r="D305" s="164"/>
    </row>
    <row r="306" spans="1:4">
      <c r="A306" s="163"/>
      <c r="B306" s="163"/>
      <c r="C306" s="163"/>
      <c r="D306" s="164"/>
    </row>
    <row r="307" spans="1:4">
      <c r="A307" s="163"/>
      <c r="B307" s="163"/>
      <c r="C307" s="163"/>
      <c r="D307" s="164"/>
    </row>
    <row r="308" spans="1:4">
      <c r="A308" s="163"/>
      <c r="B308" s="163"/>
      <c r="C308" s="163"/>
      <c r="D308" s="164"/>
    </row>
    <row r="309" spans="1:4">
      <c r="A309" s="163"/>
      <c r="B309" s="163"/>
      <c r="C309" s="163"/>
      <c r="D309" s="164"/>
    </row>
    <row r="310" spans="1:4">
      <c r="A310" s="163"/>
      <c r="B310" s="163"/>
      <c r="C310" s="163"/>
      <c r="D310" s="164"/>
    </row>
    <row r="311" spans="1:4">
      <c r="A311" s="163"/>
      <c r="B311" s="163"/>
      <c r="C311" s="163"/>
      <c r="D311" s="164"/>
    </row>
    <row r="312" spans="1:4">
      <c r="A312" s="163"/>
      <c r="B312" s="163"/>
      <c r="C312" s="163"/>
      <c r="D312" s="164"/>
    </row>
    <row r="313" spans="1:4">
      <c r="A313" s="163"/>
      <c r="B313" s="163"/>
      <c r="C313" s="163"/>
      <c r="D313" s="164"/>
    </row>
    <row r="314" spans="1:4">
      <c r="A314" s="163"/>
      <c r="B314" s="163"/>
      <c r="C314" s="163"/>
      <c r="D314" s="164"/>
    </row>
    <row r="315" spans="1:4">
      <c r="A315" s="163"/>
      <c r="B315" s="163"/>
      <c r="C315" s="163"/>
      <c r="D315" s="164"/>
    </row>
    <row r="316" spans="1:4">
      <c r="A316" s="163"/>
      <c r="B316" s="163"/>
      <c r="C316" s="163"/>
      <c r="D316" s="164"/>
    </row>
    <row r="317" spans="1:4">
      <c r="A317" s="163"/>
      <c r="B317" s="163"/>
      <c r="C317" s="163"/>
      <c r="D317" s="164"/>
    </row>
    <row r="318" spans="1:4">
      <c r="A318" s="163"/>
      <c r="B318" s="163"/>
      <c r="C318" s="163"/>
      <c r="D318" s="164"/>
    </row>
    <row r="319" spans="1:4">
      <c r="A319" s="163"/>
      <c r="B319" s="163"/>
      <c r="C319" s="163"/>
      <c r="D319" s="164"/>
    </row>
    <row r="320" spans="1:4">
      <c r="A320" s="163"/>
      <c r="B320" s="163"/>
      <c r="C320" s="163"/>
      <c r="D320" s="164"/>
    </row>
    <row r="321" spans="1:4">
      <c r="A321" s="163"/>
      <c r="B321" s="163"/>
      <c r="C321" s="163"/>
      <c r="D321" s="164"/>
    </row>
    <row r="322" spans="1:4">
      <c r="A322" s="163"/>
      <c r="B322" s="163"/>
      <c r="C322" s="163"/>
      <c r="D322" s="164"/>
    </row>
    <row r="323" spans="1:4">
      <c r="A323" s="163"/>
      <c r="B323" s="163"/>
      <c r="C323" s="163"/>
      <c r="D323" s="164"/>
    </row>
    <row r="324" spans="1:4">
      <c r="A324" s="163"/>
      <c r="B324" s="163"/>
      <c r="C324" s="163"/>
      <c r="D324" s="164"/>
    </row>
    <row r="325" spans="1:4">
      <c r="A325" s="163"/>
      <c r="B325" s="163"/>
      <c r="C325" s="163"/>
      <c r="D325" s="164"/>
    </row>
    <row r="326" spans="1:4">
      <c r="D326" s="164"/>
    </row>
    <row r="327" spans="1:4">
      <c r="D327" s="164"/>
    </row>
    <row r="328" spans="1:4">
      <c r="D328" s="164"/>
    </row>
    <row r="329" spans="1:4">
      <c r="D329" s="164"/>
    </row>
    <row r="330" spans="1:4">
      <c r="D330" s="164"/>
    </row>
    <row r="331" spans="1:4">
      <c r="D331" s="164"/>
    </row>
    <row r="332" spans="1:4">
      <c r="D332" s="164"/>
    </row>
    <row r="333" spans="1:4">
      <c r="D333" s="164"/>
    </row>
    <row r="334" spans="1:4">
      <c r="D334" s="164"/>
    </row>
    <row r="335" spans="1:4">
      <c r="D335" s="164"/>
    </row>
    <row r="336" spans="1:4">
      <c r="D336" s="164"/>
    </row>
  </sheetData>
  <mergeCells count="1">
    <mergeCell ref="A3:C3"/>
  </mergeCells>
  <phoneticPr fontId="31" type="noConversion"/>
  <conditionalFormatting sqref="G5:H9 G10 G11:H12">
    <cfRule type="containsBlanks" dxfId="0" priority="7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72" fitToHeight="0" orientation="landscape" r:id="rId1"/>
  <headerFooter>
    <oddHeader>&amp;R&amp;"Arial,Obyčejné"&amp;10&amp;P/&amp;N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C1:J35"/>
  <sheetViews>
    <sheetView workbookViewId="0">
      <selection activeCell="D11" sqref="D11:J11"/>
    </sheetView>
  </sheetViews>
  <sheetFormatPr defaultRowHeight="15.75"/>
  <cols>
    <col min="5" max="5" width="12.25" customWidth="1"/>
    <col min="7" max="7" width="36.625" customWidth="1"/>
    <col min="10" max="10" width="9.625" customWidth="1"/>
  </cols>
  <sheetData>
    <row r="1" spans="3:10">
      <c r="C1" s="104"/>
      <c r="D1" s="105"/>
      <c r="E1" s="105"/>
      <c r="F1" s="105"/>
      <c r="G1" s="105"/>
      <c r="H1" s="105"/>
      <c r="I1" s="105"/>
      <c r="J1" s="106"/>
    </row>
    <row r="2" spans="3:10">
      <c r="C2" s="107"/>
      <c r="J2" s="108"/>
    </row>
    <row r="3" spans="3:10" ht="40.5" customHeight="1">
      <c r="C3" s="192" t="s">
        <v>107</v>
      </c>
      <c r="D3" s="193"/>
      <c r="E3" s="193"/>
      <c r="F3" s="193"/>
      <c r="G3" s="193"/>
      <c r="H3" s="193"/>
      <c r="I3" s="193"/>
      <c r="J3" s="194"/>
    </row>
    <row r="4" spans="3:10" ht="16.5">
      <c r="C4" s="186" t="s">
        <v>108</v>
      </c>
      <c r="D4" s="187"/>
      <c r="E4" s="187"/>
      <c r="F4" s="187"/>
      <c r="G4" s="187"/>
      <c r="H4" s="187"/>
      <c r="I4" s="187"/>
      <c r="J4" s="188"/>
    </row>
    <row r="5" spans="3:10" ht="15.75" customHeight="1">
      <c r="C5" s="109"/>
      <c r="D5" s="22"/>
      <c r="E5" s="22"/>
      <c r="F5" s="22"/>
      <c r="G5" s="22"/>
      <c r="H5" s="22"/>
      <c r="I5" s="22"/>
      <c r="J5" s="110"/>
    </row>
    <row r="6" spans="3:10" ht="33.75" customHeight="1">
      <c r="C6" s="189" t="s">
        <v>113</v>
      </c>
      <c r="D6" s="190"/>
      <c r="E6" s="190"/>
      <c r="F6" s="190"/>
      <c r="G6" s="190"/>
      <c r="H6" s="190"/>
      <c r="I6" s="190"/>
      <c r="J6" s="191"/>
    </row>
    <row r="7" spans="3:10" ht="33.75" customHeight="1">
      <c r="C7" s="189" t="s">
        <v>114</v>
      </c>
      <c r="D7" s="190"/>
      <c r="E7" s="190"/>
      <c r="F7" s="190"/>
      <c r="G7" s="190"/>
      <c r="H7" s="190"/>
      <c r="I7" s="190"/>
      <c r="J7" s="191"/>
    </row>
    <row r="8" spans="3:10" ht="52.5" customHeight="1">
      <c r="C8" s="189" t="s">
        <v>115</v>
      </c>
      <c r="D8" s="190"/>
      <c r="E8" s="190"/>
      <c r="F8" s="190"/>
      <c r="G8" s="190"/>
      <c r="H8" s="190"/>
      <c r="I8" s="190"/>
      <c r="J8" s="191"/>
    </row>
    <row r="9" spans="3:10" ht="63" customHeight="1">
      <c r="C9" s="189" t="s">
        <v>142</v>
      </c>
      <c r="D9" s="190"/>
      <c r="E9" s="190"/>
      <c r="F9" s="190"/>
      <c r="G9" s="190"/>
      <c r="H9" s="190"/>
      <c r="I9" s="190"/>
      <c r="J9" s="191"/>
    </row>
    <row r="10" spans="3:10" ht="15.75" customHeight="1">
      <c r="C10" s="189"/>
      <c r="D10" s="190"/>
      <c r="E10" s="190"/>
      <c r="F10" s="190"/>
      <c r="G10" s="190"/>
      <c r="H10" s="190"/>
      <c r="I10" s="190"/>
      <c r="J10" s="191"/>
    </row>
    <row r="11" spans="3:10">
      <c r="C11" s="111"/>
      <c r="D11" s="190" t="s">
        <v>109</v>
      </c>
      <c r="E11" s="190"/>
      <c r="F11" s="190"/>
      <c r="G11" s="190"/>
      <c r="H11" s="190"/>
      <c r="I11" s="190"/>
      <c r="J11" s="191"/>
    </row>
    <row r="12" spans="3:10">
      <c r="C12" s="111"/>
      <c r="D12" s="23"/>
      <c r="E12" s="103"/>
      <c r="F12" s="23"/>
      <c r="G12" s="190"/>
      <c r="H12" s="190"/>
      <c r="I12" s="190"/>
      <c r="J12" s="191"/>
    </row>
    <row r="13" spans="3:10" ht="60.75" customHeight="1">
      <c r="C13" s="111"/>
      <c r="D13" s="23"/>
      <c r="E13" s="103" t="s">
        <v>12</v>
      </c>
      <c r="F13" s="23"/>
      <c r="G13" s="190" t="s">
        <v>116</v>
      </c>
      <c r="H13" s="190"/>
      <c r="I13" s="190"/>
      <c r="J13" s="191"/>
    </row>
    <row r="14" spans="3:10" ht="44.25" customHeight="1">
      <c r="C14" s="111"/>
      <c r="D14" s="23"/>
      <c r="E14" s="103" t="s">
        <v>83</v>
      </c>
      <c r="F14" s="23"/>
      <c r="G14" s="190" t="s">
        <v>117</v>
      </c>
      <c r="H14" s="190"/>
      <c r="I14" s="190"/>
      <c r="J14" s="191"/>
    </row>
    <row r="15" spans="3:10" ht="48.75" customHeight="1">
      <c r="C15" s="111"/>
      <c r="D15" s="23"/>
      <c r="E15" s="103" t="s">
        <v>4</v>
      </c>
      <c r="F15" s="23"/>
      <c r="G15" s="190" t="s">
        <v>118</v>
      </c>
      <c r="H15" s="190"/>
      <c r="I15" s="190"/>
      <c r="J15" s="191"/>
    </row>
    <row r="16" spans="3:10">
      <c r="C16" s="111"/>
      <c r="D16" s="23"/>
      <c r="E16" s="103" t="s">
        <v>5</v>
      </c>
      <c r="F16" s="23"/>
      <c r="G16" s="190" t="s">
        <v>110</v>
      </c>
      <c r="H16" s="190"/>
      <c r="I16" s="190"/>
      <c r="J16" s="191"/>
    </row>
    <row r="17" spans="3:10">
      <c r="C17" s="111"/>
      <c r="D17" s="23"/>
      <c r="E17" s="103" t="s">
        <v>111</v>
      </c>
      <c r="F17" s="23"/>
      <c r="G17" s="190" t="s">
        <v>112</v>
      </c>
      <c r="H17" s="190"/>
      <c r="I17" s="190"/>
      <c r="J17" s="191"/>
    </row>
    <row r="18" spans="3:10">
      <c r="C18" s="111"/>
      <c r="D18" s="23"/>
      <c r="E18" s="103" t="s">
        <v>127</v>
      </c>
      <c r="F18" s="23"/>
      <c r="G18" s="190" t="s">
        <v>128</v>
      </c>
      <c r="H18" s="190"/>
      <c r="I18" s="190"/>
      <c r="J18" s="191"/>
    </row>
    <row r="19" spans="3:10">
      <c r="C19" s="111"/>
      <c r="D19" s="23"/>
      <c r="E19" s="103" t="s">
        <v>120</v>
      </c>
      <c r="F19" s="23"/>
      <c r="G19" s="23" t="s">
        <v>122</v>
      </c>
      <c r="H19" s="23"/>
      <c r="I19" s="23"/>
      <c r="J19" s="112"/>
    </row>
    <row r="20" spans="3:10">
      <c r="C20" s="111"/>
      <c r="D20" s="23"/>
      <c r="E20" s="103" t="s">
        <v>121</v>
      </c>
      <c r="F20" s="23"/>
      <c r="G20" s="23" t="s">
        <v>123</v>
      </c>
      <c r="H20" s="23"/>
      <c r="I20" s="23"/>
      <c r="J20" s="112"/>
    </row>
    <row r="21" spans="3:10">
      <c r="C21" s="111"/>
      <c r="D21" s="23"/>
      <c r="E21" s="103" t="s">
        <v>124</v>
      </c>
      <c r="F21" s="23"/>
      <c r="G21" s="23" t="s">
        <v>129</v>
      </c>
      <c r="H21" s="23"/>
      <c r="I21" s="23"/>
      <c r="J21" s="112"/>
    </row>
    <row r="22" spans="3:10" ht="30">
      <c r="C22" s="111"/>
      <c r="D22" s="23"/>
      <c r="E22" s="103" t="s">
        <v>125</v>
      </c>
      <c r="F22" s="23"/>
      <c r="G22" s="23" t="s">
        <v>130</v>
      </c>
      <c r="H22" s="23"/>
      <c r="I22" s="23"/>
      <c r="J22" s="112"/>
    </row>
    <row r="23" spans="3:10">
      <c r="C23" s="111"/>
      <c r="D23" s="23"/>
      <c r="E23" s="103" t="s">
        <v>126</v>
      </c>
      <c r="F23" s="23"/>
      <c r="G23" s="23" t="s">
        <v>143</v>
      </c>
      <c r="H23" s="23"/>
      <c r="I23" s="23"/>
      <c r="J23" s="112"/>
    </row>
    <row r="24" spans="3:10">
      <c r="C24" s="111"/>
      <c r="D24" s="23"/>
      <c r="E24" s="23"/>
      <c r="F24" s="23"/>
      <c r="G24" s="23"/>
      <c r="H24" s="23"/>
      <c r="I24" s="23"/>
      <c r="J24" s="112"/>
    </row>
    <row r="25" spans="3:10" ht="16.5">
      <c r="C25" s="186" t="s">
        <v>86</v>
      </c>
      <c r="D25" s="187"/>
      <c r="E25" s="187"/>
      <c r="F25" s="187"/>
      <c r="G25" s="187"/>
      <c r="H25" s="187"/>
      <c r="I25" s="187"/>
      <c r="J25" s="188"/>
    </row>
    <row r="26" spans="3:10" ht="16.5">
      <c r="C26" s="109"/>
      <c r="D26" s="22"/>
      <c r="E26" s="22"/>
      <c r="F26" s="22"/>
      <c r="G26" s="22"/>
      <c r="H26" s="22"/>
      <c r="I26" s="22"/>
      <c r="J26" s="110"/>
    </row>
    <row r="27" spans="3:10" ht="48.75" customHeight="1">
      <c r="C27" s="189" t="s">
        <v>131</v>
      </c>
      <c r="D27" s="190"/>
      <c r="E27" s="190"/>
      <c r="F27" s="190"/>
      <c r="G27" s="190"/>
      <c r="H27" s="190"/>
      <c r="I27" s="190"/>
      <c r="J27" s="191"/>
    </row>
    <row r="28" spans="3:10">
      <c r="C28" s="113"/>
      <c r="D28" s="23"/>
      <c r="E28" s="23"/>
      <c r="F28" s="23"/>
      <c r="G28" s="23"/>
      <c r="H28" s="23"/>
      <c r="I28" s="23"/>
      <c r="J28" s="112"/>
    </row>
    <row r="29" spans="3:10">
      <c r="C29" s="189" t="s">
        <v>87</v>
      </c>
      <c r="D29" s="190"/>
      <c r="E29" s="190"/>
      <c r="F29" s="190"/>
      <c r="G29" s="190"/>
      <c r="H29" s="190"/>
      <c r="I29" s="190"/>
      <c r="J29" s="191"/>
    </row>
    <row r="30" spans="3:10">
      <c r="C30" s="111"/>
      <c r="D30" s="190" t="s">
        <v>132</v>
      </c>
      <c r="E30" s="190"/>
      <c r="F30" s="190"/>
      <c r="G30" s="190"/>
      <c r="H30" s="190"/>
      <c r="I30" s="190"/>
      <c r="J30" s="191"/>
    </row>
    <row r="31" spans="3:10">
      <c r="C31" s="111"/>
      <c r="D31" s="190" t="s">
        <v>133</v>
      </c>
      <c r="E31" s="190"/>
      <c r="F31" s="190"/>
      <c r="G31" s="190"/>
      <c r="H31" s="190"/>
      <c r="I31" s="190"/>
      <c r="J31" s="191"/>
    </row>
    <row r="32" spans="3:10">
      <c r="C32" s="111"/>
      <c r="D32" s="190" t="s">
        <v>140</v>
      </c>
      <c r="E32" s="190"/>
      <c r="F32" s="190"/>
      <c r="G32" s="190"/>
      <c r="H32" s="190"/>
      <c r="I32" s="190"/>
      <c r="J32" s="191"/>
    </row>
    <row r="33" spans="3:10">
      <c r="C33" s="111"/>
      <c r="D33" s="190" t="s">
        <v>141</v>
      </c>
      <c r="E33" s="190"/>
      <c r="F33" s="190"/>
      <c r="G33" s="190"/>
      <c r="H33" s="190"/>
      <c r="I33" s="190"/>
      <c r="J33" s="191"/>
    </row>
    <row r="34" spans="3:10">
      <c r="C34" s="111"/>
      <c r="D34" s="195"/>
      <c r="E34" s="195"/>
      <c r="F34" s="195"/>
      <c r="G34" s="195"/>
      <c r="H34" s="195"/>
      <c r="I34" s="195"/>
      <c r="J34" s="196"/>
    </row>
    <row r="35" spans="3:10">
      <c r="C35" s="114"/>
      <c r="D35" s="115"/>
      <c r="E35" s="115"/>
      <c r="F35" s="115"/>
      <c r="G35" s="115"/>
      <c r="H35" s="115"/>
      <c r="I35" s="115"/>
      <c r="J35" s="116"/>
    </row>
  </sheetData>
  <mergeCells count="23">
    <mergeCell ref="G13:J13"/>
    <mergeCell ref="G15:J15"/>
    <mergeCell ref="G16:J16"/>
    <mergeCell ref="G17:J17"/>
    <mergeCell ref="D11:J11"/>
    <mergeCell ref="G12:J12"/>
    <mergeCell ref="G14:J14"/>
    <mergeCell ref="G18:J18"/>
    <mergeCell ref="D32:J32"/>
    <mergeCell ref="D33:J33"/>
    <mergeCell ref="C25:J25"/>
    <mergeCell ref="D34:J34"/>
    <mergeCell ref="C27:J27"/>
    <mergeCell ref="C29:J29"/>
    <mergeCell ref="D30:J30"/>
    <mergeCell ref="D31:J31"/>
    <mergeCell ref="C4:J4"/>
    <mergeCell ref="C8:J8"/>
    <mergeCell ref="C10:J10"/>
    <mergeCell ref="C3:J3"/>
    <mergeCell ref="C6:J6"/>
    <mergeCell ref="C9:J9"/>
    <mergeCell ref="C7:J7"/>
  </mergeCells>
  <pageMargins left="0.7" right="0.7" top="0.78740157499999996" bottom="0.78740157499999996" header="0.3" footer="0.3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14</vt:i4>
      </vt:variant>
    </vt:vector>
  </HeadingPairs>
  <TitlesOfParts>
    <vt:vector size="23" baseType="lpstr">
      <vt:lpstr>Krycí list</vt:lpstr>
      <vt:lpstr>Rekapitulace</vt:lpstr>
      <vt:lpstr>A</vt:lpstr>
      <vt:lpstr>B</vt:lpstr>
      <vt:lpstr>C</vt:lpstr>
      <vt:lpstr>D</vt:lpstr>
      <vt:lpstr>E</vt:lpstr>
      <vt:lpstr>F</vt:lpstr>
      <vt:lpstr>Pokyny pro vyplnění</vt:lpstr>
      <vt:lpstr>A!Názvy_tisku</vt:lpstr>
      <vt:lpstr>B!Názvy_tisku</vt:lpstr>
      <vt:lpstr>'C'!Názvy_tisku</vt:lpstr>
      <vt:lpstr>D!Názvy_tisku</vt:lpstr>
      <vt:lpstr>E!Názvy_tisku</vt:lpstr>
      <vt:lpstr>F!Názvy_tisku</vt:lpstr>
      <vt:lpstr>A!Oblast_tisku</vt:lpstr>
      <vt:lpstr>B!Oblast_tisku</vt:lpstr>
      <vt:lpstr>'C'!Oblast_tisku</vt:lpstr>
      <vt:lpstr>D!Oblast_tisku</vt:lpstr>
      <vt:lpstr>E!Oblast_tisku</vt:lpstr>
      <vt:lpstr>F!Oblast_tisku</vt:lpstr>
      <vt:lpstr>'Krycí list'!Oblast_tisku</vt:lpstr>
      <vt:lpstr>'Pokyny pro vyplnění'!Oblast_tisku</vt:lpstr>
    </vt:vector>
  </TitlesOfParts>
  <Company>Helika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milan.moc</dc:creator>
  <cp:lastModifiedBy>Filip Kocián</cp:lastModifiedBy>
  <cp:lastPrinted>2021-08-31T10:46:33Z</cp:lastPrinted>
  <dcterms:created xsi:type="dcterms:W3CDTF">2008-02-11T16:11:06Z</dcterms:created>
  <dcterms:modified xsi:type="dcterms:W3CDTF">2025-08-08T10:07:29Z</dcterms:modified>
</cp:coreProperties>
</file>